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I:\CLLAS\Actuary\2024\December 31 2024\Firms\"/>
    </mc:Choice>
  </mc:AlternateContent>
  <xr:revisionPtr revIDLastSave="0" documentId="8_{003768CD-CDAF-4A40-8C53-E769430DFB23}" xr6:coauthVersionLast="47" xr6:coauthVersionMax="47" xr10:uidLastSave="{00000000-0000-0000-0000-000000000000}"/>
  <bookViews>
    <workbookView xWindow="-108" yWindow="-108" windowWidth="30936" windowHeight="16776" xr2:uid="{87E76594-DBBF-472A-90B7-E7EBC56111BE}"/>
  </bookViews>
  <sheets>
    <sheet name="Davies Ward Phillips &amp; Vineberg" sheetId="1" r:id="rId1"/>
  </sheets>
  <externalReferences>
    <externalReference r:id="rId2"/>
  </externalReferences>
  <definedNames>
    <definedName name="_xlnm.Print_Area" localSheetId="0">'Davies Ward Phillips &amp; Vineberg'!$A$1:$V$192</definedName>
    <definedName name="_xlnm.Print_Titles" localSheetId="0">'Davies Ward Phillips &amp; Vineberg'!$6:$7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92" i="1" l="1"/>
  <c r="U192" i="1"/>
  <c r="T192" i="1"/>
  <c r="S192" i="1"/>
  <c r="R192" i="1"/>
  <c r="Q192" i="1"/>
  <c r="P192" i="1"/>
  <c r="O192" i="1"/>
  <c r="N192" i="1"/>
  <c r="M192" i="1"/>
  <c r="L192" i="1"/>
  <c r="K192" i="1"/>
  <c r="J192" i="1"/>
  <c r="I192" i="1"/>
  <c r="H192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<sst xmlns="http://schemas.openxmlformats.org/spreadsheetml/2006/main" count="580" uniqueCount="539">
  <si>
    <t>CANADIAN LAWYERS LIABILITY ASSURANCE SOCIETY (CLLAS)</t>
  </si>
  <si>
    <t>Open and Closed Claims Report</t>
  </si>
  <si>
    <t>Davies Ward Phillips &amp; Vineberg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</si>
  <si>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</si>
  <si>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</si>
  <si>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</si>
  <si>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</si>
  <si>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</si>
  <si>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</si>
  <si>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</si>
  <si>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</si>
  <si>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</si>
  <si>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</si>
  <si>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</si>
  <si>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</si>
  <si>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</si>
  <si>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</si>
  <si>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</si>
  <si>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</si>
  <si>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</si>
  <si>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</si>
  <si>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</si>
  <si>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</si>
  <si>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</si>
  <si>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</si>
  <si>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</si>
  <si>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</si>
  <si>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CLLAS1988-007</t>
  </si>
  <si>
    <t>ROBERT T. BAUER</t>
  </si>
  <si>
    <t>DEVELOPMENT CORPORATION\DUSIT LANES DEV.</t>
  </si>
  <si>
    <t>CLLAS1988-011</t>
  </si>
  <si>
    <t>NICHOLAS J. LEBLOVIC</t>
  </si>
  <si>
    <t>CITIBANK CANADA</t>
  </si>
  <si>
    <t>CLLAS1988-013</t>
  </si>
  <si>
    <t>BRIAN K. GRASMUCK</t>
  </si>
  <si>
    <t>DONALD RIPLEY</t>
  </si>
  <si>
    <t>CLLAS1988-018</t>
  </si>
  <si>
    <t>EDWARD C. HANNAH</t>
  </si>
  <si>
    <t>DAVID K. LOWRY</t>
  </si>
  <si>
    <t>CLLAS1988-031</t>
  </si>
  <si>
    <t>Donald C. Stanbury</t>
  </si>
  <si>
    <t>KEVIN JAMES DWYER</t>
  </si>
  <si>
    <t>CLLAS1988-032</t>
  </si>
  <si>
    <t>CHARLES OVERLAND</t>
  </si>
  <si>
    <t>AUDREY CAMPBELL</t>
  </si>
  <si>
    <t>CLLAS1988-038</t>
  </si>
  <si>
    <t>ECO CORPORATION</t>
  </si>
  <si>
    <t>CLLAS1988-051</t>
  </si>
  <si>
    <t>Brian R. Carr</t>
  </si>
  <si>
    <t>ALBERTO CULVER CANADA INC.</t>
  </si>
  <si>
    <t>CLLAS1988-052</t>
  </si>
  <si>
    <t>I. BERL NADLER</t>
  </si>
  <si>
    <t>CANADIAN MANOIR</t>
  </si>
  <si>
    <t>CLLAS1990-025</t>
  </si>
  <si>
    <t>JOHN I. LASKIN</t>
  </si>
  <si>
    <t>COMMODORE BUSINESS LTD</t>
  </si>
  <si>
    <t>CLLAS1991-050</t>
  </si>
  <si>
    <t>Colin Campbell</t>
  </si>
  <si>
    <t>NLK - CELPAP A.B.</t>
  </si>
  <si>
    <t>CLLAS1992-048</t>
  </si>
  <si>
    <t>T.B.A. T.B.A.</t>
  </si>
  <si>
    <t>TRITEN CORPORATION</t>
  </si>
  <si>
    <t>CLLAS1992-081</t>
  </si>
  <si>
    <t>WILLIAM M. AINLEY</t>
  </si>
  <si>
    <t>PEOPLES/MONTREAL TRUST/CREDIT LYONN</t>
  </si>
  <si>
    <t>CLLAS1992-107</t>
  </si>
  <si>
    <t>JOHN D. BODRUG</t>
  </si>
  <si>
    <t>BEAM OF CANADA INC.</t>
  </si>
  <si>
    <t>CLLAS1992-184</t>
  </si>
  <si>
    <t xml:space="preserve"> </t>
  </si>
  <si>
    <t>Estate of Anne Fox</t>
  </si>
  <si>
    <t>CLLAS1993-004</t>
  </si>
  <si>
    <t>GREGORY J. HOWARD</t>
  </si>
  <si>
    <t>ONTARIO RESORTS INC.</t>
  </si>
  <si>
    <t>CLLAS1993-022</t>
  </si>
  <si>
    <t>JOEL T. KISSACK</t>
  </si>
  <si>
    <t>MACLEOD-STEDMAN INC.</t>
  </si>
  <si>
    <t>CLLAS1993-070</t>
  </si>
  <si>
    <t>Bk of N.S./CIBC/National and Royal/Olympia &amp; York</t>
  </si>
  <si>
    <t>CLLAS1993-074</t>
  </si>
  <si>
    <t>ROBYN M. BELL</t>
  </si>
  <si>
    <t>Garfield's Fashions Limited</t>
  </si>
  <si>
    <t>CLLAS1993-101</t>
  </si>
  <si>
    <t>GRAY E. TAYLOR</t>
  </si>
  <si>
    <t>The Business Depot Ltd.</t>
  </si>
  <si>
    <t>CLLAS1993-132</t>
  </si>
  <si>
    <t>John Laskin</t>
  </si>
  <si>
    <t>Dr. I.S. Rosenhek</t>
  </si>
  <si>
    <t>CLLAS1994-001</t>
  </si>
  <si>
    <t>JAY A. SWARTZ</t>
  </si>
  <si>
    <t>Gordon Capital Corporation</t>
  </si>
  <si>
    <t>CLLAS1994-026</t>
  </si>
  <si>
    <t>THOMAS A. SMEE</t>
  </si>
  <si>
    <t>Ondaatje Managed Investments Limited</t>
  </si>
  <si>
    <t>CLLAS1994-072</t>
  </si>
  <si>
    <t>JONE SCHOEFFEL</t>
  </si>
  <si>
    <t>CLLAS1994-073</t>
  </si>
  <si>
    <t>CAROL PENNYCOOK</t>
  </si>
  <si>
    <t>ODYSSEY PARTNERS, L.P.</t>
  </si>
  <si>
    <t>CLLAS1994-074</t>
  </si>
  <si>
    <t>MATTHEW GOTTLIEB</t>
  </si>
  <si>
    <t>HOOGOVENS TECHNICAL SERVICES CANADA LTD.</t>
  </si>
  <si>
    <t>CLLAS1994-137</t>
  </si>
  <si>
    <t>Ronald Wilson</t>
  </si>
  <si>
    <t>Grant Brown, Hendron Financial Inc.</t>
  </si>
  <si>
    <t>CLLAS1994-142</t>
  </si>
  <si>
    <t>Robyn Bell</t>
  </si>
  <si>
    <t>Laventhol &amp; Horwarth Limited</t>
  </si>
  <si>
    <t>CLLAS1995-014</t>
  </si>
  <si>
    <t>Ian Johnson</t>
  </si>
  <si>
    <t>Industrial Strategic Capital</t>
  </si>
  <si>
    <t>CLLAS1995-032</t>
  </si>
  <si>
    <t>Lancaster Funding Inc.</t>
  </si>
  <si>
    <t>CLLAS1995-061</t>
  </si>
  <si>
    <t>Sandra A. Forbes</t>
  </si>
  <si>
    <t>Louis Harris Kalesky</t>
  </si>
  <si>
    <t>CLLAS1995-084</t>
  </si>
  <si>
    <t>Berl Nadler</t>
  </si>
  <si>
    <t>J. Silver Holdings Limited</t>
  </si>
  <si>
    <t>CLLAS1995-091</t>
  </si>
  <si>
    <t>John Zinn</t>
  </si>
  <si>
    <t>Fortis Inc.</t>
  </si>
  <si>
    <t>CLLAS1995-114</t>
  </si>
  <si>
    <t>James Kershaw</t>
  </si>
  <si>
    <t>Donald D. &amp; Ruth Campbell</t>
  </si>
  <si>
    <t>CLLAS1996-074</t>
  </si>
  <si>
    <t>Horizon Limited Partnership</t>
  </si>
  <si>
    <t>CLLAS1997-080</t>
  </si>
  <si>
    <t>Arthur Shiff</t>
  </si>
  <si>
    <t>Cadbury Beverages Canada Inc.</t>
  </si>
  <si>
    <t>CLLAS1997-090</t>
  </si>
  <si>
    <t>David W. Smith</t>
  </si>
  <si>
    <t>Toronto-Dominion Bank (Re: GW-CG Investments Ltd)</t>
  </si>
  <si>
    <t>CLLAS1997-112</t>
  </si>
  <si>
    <t>CMIL Industries</t>
  </si>
  <si>
    <t>CLLAS1999-020</t>
  </si>
  <si>
    <t>J. Berl Nadler</t>
  </si>
  <si>
    <t>Union Industries Inc./BeckettTech.</t>
  </si>
  <si>
    <t>CLLAS1999-040</t>
  </si>
  <si>
    <t>Steven B. Sharpe</t>
  </si>
  <si>
    <t>Chrysler Canada/Canada Trust Co. et al</t>
  </si>
  <si>
    <t>CLLAS1999-102</t>
  </si>
  <si>
    <t>David Dell</t>
  </si>
  <si>
    <t>Festival Hall Developments Limited</t>
  </si>
  <si>
    <t>CLLAS1999-114</t>
  </si>
  <si>
    <t>David/Ian Smith/Crosbi</t>
  </si>
  <si>
    <t>Onex Corportation</t>
  </si>
  <si>
    <t>CLLAS2000-067</t>
  </si>
  <si>
    <t>Mark Hayes</t>
  </si>
  <si>
    <t>Armstrong Holdings Inc/TV RadioNow Corp.</t>
  </si>
  <si>
    <t>CLLAS2000-140</t>
  </si>
  <si>
    <t>Courtney Foster</t>
  </si>
  <si>
    <t>Canplas Industries Ltd.</t>
  </si>
  <si>
    <t>CLLAS2001-060</t>
  </si>
  <si>
    <t>Gillian Stacey</t>
  </si>
  <si>
    <t>Patheon Inc.</t>
  </si>
  <si>
    <t>CLLAS2001-081</t>
  </si>
  <si>
    <t>Patrick Barry</t>
  </si>
  <si>
    <t>BMO Nesbitt Burns Equity Partners Inc.</t>
  </si>
  <si>
    <t>CLLAS2001-112</t>
  </si>
  <si>
    <t>Daniel S. Miller</t>
  </si>
  <si>
    <t>Mamma.Com Inc./Intasys Corp.</t>
  </si>
  <si>
    <t>CLLAS2002-013</t>
  </si>
  <si>
    <t>Katherine Peacocke</t>
  </si>
  <si>
    <t>Anmara Corporation</t>
  </si>
  <si>
    <t>CLLAS2002-090</t>
  </si>
  <si>
    <t>Janet Ferrier</t>
  </si>
  <si>
    <t>Congress Financial Corporation (Canada)</t>
  </si>
  <si>
    <t>CLLAS2002-156</t>
  </si>
  <si>
    <t>Hillel W. Rosen</t>
  </si>
  <si>
    <t>Metro Beaute Limitee</t>
  </si>
  <si>
    <t>CLLAS2002-168</t>
  </si>
  <si>
    <t>Genevieve Dufour</t>
  </si>
  <si>
    <t>Maestro Real Estate Advisors</t>
  </si>
  <si>
    <t>CLLAS2002-174</t>
  </si>
  <si>
    <t>John Ulmer</t>
  </si>
  <si>
    <t>Transplan Enterprises Ltd.</t>
  </si>
  <si>
    <t>CLLAS2002-177</t>
  </si>
  <si>
    <t>Shaw Communications Inc.</t>
  </si>
  <si>
    <t>CLLAS2002-183</t>
  </si>
  <si>
    <t>Nathan Boidman</t>
  </si>
  <si>
    <t>A-Co</t>
  </si>
  <si>
    <t>CLLAS2002-218</t>
  </si>
  <si>
    <t>Gary Edward Taylor</t>
  </si>
  <si>
    <t>Toromont Engergy Limited</t>
  </si>
  <si>
    <t>CLLAS2003-017</t>
  </si>
  <si>
    <t>Ian Crosbie</t>
  </si>
  <si>
    <t>Onex Corporation (re Sky Chefs)</t>
  </si>
  <si>
    <t>CLLAS2004-152</t>
  </si>
  <si>
    <t>Mathieu Bouchard</t>
  </si>
  <si>
    <t>Ralph Faraggi and Robert Langlois</t>
  </si>
  <si>
    <t>CLLAS2005-048</t>
  </si>
  <si>
    <t>Denis Ferland</t>
  </si>
  <si>
    <t>Eaux Vives Harricanad Inc.</t>
  </si>
  <si>
    <t>CLLAS2005-049</t>
  </si>
  <si>
    <t>George R. Hendy</t>
  </si>
  <si>
    <t>Michel Abaziou (client Bellingham)</t>
  </si>
  <si>
    <t>CLLAS2005-235</t>
  </si>
  <si>
    <t>Sylvain Cossette</t>
  </si>
  <si>
    <t>Unknown - stolen computer</t>
  </si>
  <si>
    <t>CLLAS2006-013</t>
  </si>
  <si>
    <t>Mark Schrager</t>
  </si>
  <si>
    <t>Ronald Weinberg et al V. Cinar Corp.</t>
  </si>
  <si>
    <t>CLLAS2006-074</t>
  </si>
  <si>
    <t>James Doris</t>
  </si>
  <si>
    <t>BMO Nesbitt Burns</t>
  </si>
  <si>
    <t>CLLAS2006-075</t>
  </si>
  <si>
    <t>Marc-Alexandre Poirier</t>
  </si>
  <si>
    <t>Metso Automation Canada Ltd.</t>
  </si>
  <si>
    <t>CLLAS2006-115</t>
  </si>
  <si>
    <t>Louis-Martin O'Neill</t>
  </si>
  <si>
    <t>Sunsea Yachting</t>
  </si>
  <si>
    <t>CLLAS2006-162</t>
  </si>
  <si>
    <t>Ivanhoe Mines Ltd.</t>
  </si>
  <si>
    <t>CLLAS2007-020</t>
  </si>
  <si>
    <t>Justin D. Vineberg</t>
  </si>
  <si>
    <t>Paris &amp; Italia Inc.</t>
  </si>
  <si>
    <t>CLLAS2007-051</t>
  </si>
  <si>
    <t>Matthew P. Gottlieb</t>
  </si>
  <si>
    <t>Hollinger Inc.</t>
  </si>
  <si>
    <t>CLLAS2007-057</t>
  </si>
  <si>
    <t>Robert J. Abrams</t>
  </si>
  <si>
    <t>3137147 and 3137155 Canada Inc.</t>
  </si>
  <si>
    <t>CLLAS2007-077</t>
  </si>
  <si>
    <t>Alain Gaul</t>
  </si>
  <si>
    <t>Radial Investments Ltd.</t>
  </si>
  <si>
    <t>CLLAS2007-079</t>
  </si>
  <si>
    <t>Carol Hansell</t>
  </si>
  <si>
    <t>Directors of Hollinger Inc. (See file for names)</t>
  </si>
  <si>
    <t>CLLAS2007-138</t>
  </si>
  <si>
    <t>Marc-Andre Boutin</t>
  </si>
  <si>
    <t>Raymond David and 173303 Canada Inc.</t>
  </si>
  <si>
    <t>CLLAS2008-015</t>
  </si>
  <si>
    <t>Michael D. Vineberg</t>
  </si>
  <si>
    <t>Velan Holding Co. Ltd.</t>
  </si>
  <si>
    <t>CLLAS2008-063</t>
  </si>
  <si>
    <t>William Ainley</t>
  </si>
  <si>
    <t>David Szellos and 2025753 Ontario Inc.</t>
  </si>
  <si>
    <t>CLLAS2008-070</t>
  </si>
  <si>
    <t>Jim Nikopoulos</t>
  </si>
  <si>
    <t>Credit Suisse</t>
  </si>
  <si>
    <t>CLLAS2008-079</t>
  </si>
  <si>
    <t>Royal Canadian Securities Limited</t>
  </si>
  <si>
    <t>CLLAS2008-114</t>
  </si>
  <si>
    <t>Bird Construction Income Fund</t>
  </si>
  <si>
    <t>CLLAS2008-149</t>
  </si>
  <si>
    <t>George Hendy</t>
  </si>
  <si>
    <t>Bellingham Trading Ltd. et al</t>
  </si>
  <si>
    <t>CLLAS2008-164</t>
  </si>
  <si>
    <t>Mitchell Klein</t>
  </si>
  <si>
    <t>Rene G. Lepine Inter-Vivos Trust</t>
  </si>
  <si>
    <t>CLLAS2008-165</t>
  </si>
  <si>
    <t>Saul Levenson</t>
  </si>
  <si>
    <t>CLLAS2008-166</t>
  </si>
  <si>
    <t>Marilyn Avrith</t>
  </si>
  <si>
    <t>CLLAS2008-167</t>
  </si>
  <si>
    <t>Neil Gold</t>
  </si>
  <si>
    <t>CLLAS2009-003</t>
  </si>
  <si>
    <t>Francois Barette</t>
  </si>
  <si>
    <t>143812 Canada Inc.</t>
  </si>
  <si>
    <t>CLLAS2009-047</t>
  </si>
  <si>
    <t>AAC Management Corp (Boutique aux Elegants Inc.)</t>
  </si>
  <si>
    <t>CLLAS2009-050</t>
  </si>
  <si>
    <t>Sarah Powell</t>
  </si>
  <si>
    <t>GE Canada - Building 18</t>
  </si>
  <si>
    <t>CLLAS2009-101</t>
  </si>
  <si>
    <t>Donald Stanbury</t>
  </si>
  <si>
    <t>Cirvek Fund I.L.P.</t>
  </si>
  <si>
    <t>CLLAS2009-102</t>
  </si>
  <si>
    <t>Scott Hyman</t>
  </si>
  <si>
    <t>Pagerman Holdings Inc.</t>
  </si>
  <si>
    <t>CLLAS2009-153</t>
  </si>
  <si>
    <t>Nick Rodrigo</t>
  </si>
  <si>
    <t>Thomas Nacos</t>
  </si>
  <si>
    <t>CLLAS2009-166</t>
  </si>
  <si>
    <t>Toronto Port Authority</t>
  </si>
  <si>
    <t>CLLAS2010-009</t>
  </si>
  <si>
    <t>Joseph Sharaf (Estate of Sassoon Abed)</t>
  </si>
  <si>
    <t>CLLAS2010-012</t>
  </si>
  <si>
    <t>Brian Bloom</t>
  </si>
  <si>
    <t>3071332 Canada Inc (Samco) and Majeho Investments</t>
  </si>
  <si>
    <t>CLLAS2010-015</t>
  </si>
  <si>
    <t>Natasha MacParland</t>
  </si>
  <si>
    <t>Springer Maschinenfabrik AG and Microtech North Am</t>
  </si>
  <si>
    <t>CLLAS2010-048</t>
  </si>
  <si>
    <t>Timothy Youdan</t>
  </si>
  <si>
    <t>Simpson Wigle LLP (Francis Wigle)</t>
  </si>
  <si>
    <t>CLLAS2010-060</t>
  </si>
  <si>
    <t>Natasa Birac</t>
  </si>
  <si>
    <t>Ivanhoe Cambridge Inc.</t>
  </si>
  <si>
    <t>CLLAS2010-069</t>
  </si>
  <si>
    <t>Benoit Archambault</t>
  </si>
  <si>
    <t>Reitmans (Canada) Limited</t>
  </si>
  <si>
    <t>CLLAS2010-160</t>
  </si>
  <si>
    <t>Cara Cameron</t>
  </si>
  <si>
    <t>Rizwan Ahmad Khan Gondal</t>
  </si>
  <si>
    <t>CLLAS2010-185</t>
  </si>
  <si>
    <t>Robert Bauer</t>
  </si>
  <si>
    <t>City of Toronto</t>
  </si>
  <si>
    <t>CLLAS2011-002</t>
  </si>
  <si>
    <t>Christina Medland (former associate)</t>
  </si>
  <si>
    <t>Philip Spatafora and Vitina LoBianco</t>
  </si>
  <si>
    <t>CLLAS2011-008</t>
  </si>
  <si>
    <t>William Brock</t>
  </si>
  <si>
    <t>Arnold Steinberg and Irving Ludmer</t>
  </si>
  <si>
    <t>CLLAS2011-018</t>
  </si>
  <si>
    <t>O'Leary Funds Management LP re: Boralex Income Fun</t>
  </si>
  <si>
    <t>CLLAS2011-030</t>
  </si>
  <si>
    <t>Neal Armstrong</t>
  </si>
  <si>
    <t>MI Developments Inc.</t>
  </si>
  <si>
    <t>CLLAS2011-047</t>
  </si>
  <si>
    <t>K.A. Siobhan Monaghan</t>
  </si>
  <si>
    <t>Hunt Oil Corporation</t>
  </si>
  <si>
    <t>CLLAS2011-051</t>
  </si>
  <si>
    <t>Mitchell Finkelstein</t>
  </si>
  <si>
    <t>Ontario Securities Commission et al</t>
  </si>
  <si>
    <t>CLLAS2011-074</t>
  </si>
  <si>
    <t>J. Alexander Moore</t>
  </si>
  <si>
    <t>Xstrata Canada Corporation</t>
  </si>
  <si>
    <t>CLLAS2011-106</t>
  </si>
  <si>
    <t>Franziska Ruf</t>
  </si>
  <si>
    <t>Capital Finlogik Inc.</t>
  </si>
  <si>
    <t>CLLAS2011-112</t>
  </si>
  <si>
    <t>David Stolow</t>
  </si>
  <si>
    <t>Kaycan Ltd. re: Leo Sabourin</t>
  </si>
  <si>
    <t>CLLAS2011-191</t>
  </si>
  <si>
    <t>Stephane Eljarrat</t>
  </si>
  <si>
    <t>Potash Corporation of Saskatchewan</t>
  </si>
  <si>
    <t>CLLAS2011-207</t>
  </si>
  <si>
    <t>Nathan\ Sidney\Samuel Boidman\Horn\Minzberg</t>
  </si>
  <si>
    <t>St Lawrence Trading - I. Ludmer,A. Steinberg</t>
  </si>
  <si>
    <t>CLLAS2012-026</t>
  </si>
  <si>
    <t>Innovacion Y Desarrollo de Energia Alfa Sustenable</t>
  </si>
  <si>
    <t>CLLAS2012-043</t>
  </si>
  <si>
    <t>Michael N. Kandev</t>
  </si>
  <si>
    <t>The Larry and Cookie Rossy Family Foundation et al</t>
  </si>
  <si>
    <t>CLLAS2012-091</t>
  </si>
  <si>
    <t>Samuel Minzberg</t>
  </si>
  <si>
    <t>Michael Seltzer</t>
  </si>
  <si>
    <t>CLLAS2012-141</t>
  </si>
  <si>
    <t>Pierre-André Themens</t>
  </si>
  <si>
    <t xml:space="preserve"> Estate or Beneficiary of the Estate of Claude Hum</t>
  </si>
  <si>
    <t>CLLAS2012-155</t>
  </si>
  <si>
    <t>Ronald S. Wilson</t>
  </si>
  <si>
    <t>White Knight Investment Trust et al</t>
  </si>
  <si>
    <t>CLLAS2012-167</t>
  </si>
  <si>
    <t>Madeleine Brillant (Humbert)</t>
  </si>
  <si>
    <t>CLLAS2012-168</t>
  </si>
  <si>
    <t>Sébastien Savage</t>
  </si>
  <si>
    <t>R.J. Corman Railroad Group, LLC et al</t>
  </si>
  <si>
    <t>CLLAS2012-174</t>
  </si>
  <si>
    <t>Diana R. Lyrintzis</t>
  </si>
  <si>
    <t>Cominar Real Estate Investment Trust</t>
  </si>
  <si>
    <t>CLLAS2013-029</t>
  </si>
  <si>
    <t>Slava Sinigerska (former associate)</t>
  </si>
  <si>
    <t>Bertex ULC and the Executors of the Estate of the</t>
  </si>
  <si>
    <t>CLLAS2013-059</t>
  </si>
  <si>
    <t>John Lennard</t>
  </si>
  <si>
    <t>Sharon Steinberg Investments Inc.</t>
  </si>
  <si>
    <t>CLLAS2013-086</t>
  </si>
  <si>
    <t>Irving Ludmer/3488063 Canada Inc./2534-2825 Canada</t>
  </si>
  <si>
    <t>CLLAS2013-150</t>
  </si>
  <si>
    <t>Sandra Mastrogiuseppe</t>
  </si>
  <si>
    <t>H.W. Hollinger (Canada) Inc.</t>
  </si>
  <si>
    <t>CLLAS2013-160</t>
  </si>
  <si>
    <t>Lone Star Real Estate Fund (Bermuda)</t>
  </si>
  <si>
    <t>CLLAS2013-162</t>
  </si>
  <si>
    <t>Canam PO LP</t>
  </si>
  <si>
    <t>CLLAS2014-056</t>
  </si>
  <si>
    <t>Kevin/Jay/James Greenspoon/Swartz/Bunting</t>
  </si>
  <si>
    <t>Quartz Capital Group Ltd.</t>
  </si>
  <si>
    <t>CLLAS2014-077</t>
  </si>
  <si>
    <t>8104425 &amp; 8104433 Canada Inc.</t>
  </si>
  <si>
    <t>CLLAS2014-152</t>
  </si>
  <si>
    <t>M.Z. Berger &amp; Co., Inc.</t>
  </si>
  <si>
    <t>CLLAS2015-015</t>
  </si>
  <si>
    <t>Merrill Lynch Holdings Company</t>
  </si>
  <si>
    <t>CLLAS2015-027</t>
  </si>
  <si>
    <t>Roberto Pietrovito</t>
  </si>
  <si>
    <t>CLLAS2015-088</t>
  </si>
  <si>
    <t>Abraham Leitner</t>
  </si>
  <si>
    <t>Saul Katzman et al</t>
  </si>
  <si>
    <t>CLLAS2015-122</t>
  </si>
  <si>
    <t>Robin Schwill</t>
  </si>
  <si>
    <t>Joint Administrators of Nortel Networks UK Limited</t>
  </si>
  <si>
    <t>CLLAS2015-127</t>
  </si>
  <si>
    <t>Paul Lemarre</t>
  </si>
  <si>
    <t>Woodbourne Canada LI GP LP</t>
  </si>
  <si>
    <t>CLLAS2016-011</t>
  </si>
  <si>
    <t>Nicolas Chaput</t>
  </si>
  <si>
    <t>Lane Fusilier</t>
  </si>
  <si>
    <t>CLLAS2016-051</t>
  </si>
  <si>
    <t>Robert Vineberg</t>
  </si>
  <si>
    <t>Bennington Financial Services Corp.,Equirex Leasing Corporation</t>
  </si>
  <si>
    <t>CLLAS2016-051B</t>
  </si>
  <si>
    <t>CLLAS2016-125</t>
  </si>
  <si>
    <t>David Kim</t>
  </si>
  <si>
    <t>Holden Rhodes/ 2471742 Ontario Inc.</t>
  </si>
  <si>
    <t>CLLAS2016-127</t>
  </si>
  <si>
    <t>Paul Prokos</t>
  </si>
  <si>
    <t>Multiple Taxpayers</t>
  </si>
  <si>
    <t>CLLAS2016-150</t>
  </si>
  <si>
    <t>Lloyd Perry Feldman</t>
  </si>
  <si>
    <t>Avrum Morowitz (Morrow)</t>
  </si>
  <si>
    <t>CLLAS2017-027</t>
  </si>
  <si>
    <t>Tony Vysniauskas,Wayne Sim</t>
  </si>
  <si>
    <t>CLLAS2017-052</t>
  </si>
  <si>
    <t>Groupe Raymond Chabot Grant Thornton</t>
  </si>
  <si>
    <t>CLLAS2017-065</t>
  </si>
  <si>
    <t>Unknown Estates</t>
  </si>
  <si>
    <t>CLLAS2017-104</t>
  </si>
  <si>
    <t>George Pollack</t>
  </si>
  <si>
    <t>First Capital Realty Inc.</t>
  </si>
  <si>
    <t>CLLAS2018-028</t>
  </si>
  <si>
    <t>Laurence Detiere</t>
  </si>
  <si>
    <t>Laurentian Bank of Canada Ltd.</t>
  </si>
  <si>
    <t>CLLAS2018-038</t>
  </si>
  <si>
    <t>Guy Du Pont</t>
  </si>
  <si>
    <t>ARII Holdings (212) Ltd.,4092325 Investments Ltd.,Burlington Retail Power Centre (South) Amalco Limited,Rusmar Triple A Acquisitions Ltd.</t>
  </si>
  <si>
    <t>CLLAS2018-086</t>
  </si>
  <si>
    <t>Mindy Gilbert</t>
  </si>
  <si>
    <t>Potash Ridge Corporation</t>
  </si>
  <si>
    <t>CLLAS2018-111</t>
  </si>
  <si>
    <t>Pactim Holdings Company,Greykarr Holdings Inc.,Greykarr Holdings Company</t>
  </si>
  <si>
    <t>CLLAS2018-115</t>
  </si>
  <si>
    <t>Christopher Anderson</t>
  </si>
  <si>
    <t>Jose Bautista</t>
  </si>
  <si>
    <t>CLLAS2019-006</t>
  </si>
  <si>
    <t>Xavier Plamondon</t>
  </si>
  <si>
    <t>RioCan REIT</t>
  </si>
  <si>
    <t>CLLAS2019-031</t>
  </si>
  <si>
    <t>Shayna Goldman</t>
  </si>
  <si>
    <t>Advantech AMT Corp.,Advantech Wireless (EMEA) Ltd.,Advantech Wireless Do Brasil Produtos De Telecomunicagoes Ltda.</t>
  </si>
  <si>
    <t>CLLAS2019-112</t>
  </si>
  <si>
    <t>Rita de Santis</t>
  </si>
  <si>
    <t>Saargummi Quebec Inc.,City of Magog</t>
  </si>
  <si>
    <t>CLLAS2020-074</t>
  </si>
  <si>
    <t>CentralSquare Technologies LLC</t>
  </si>
  <si>
    <t>CLLAS2020-094</t>
  </si>
  <si>
    <t>Paul Martin</t>
  </si>
  <si>
    <t xml:space="preserve">Investment Management Corporation of Ontario,Workplace Safety and Insurance Board,CAAT Pension Plan,Plenary Investment Management </t>
  </si>
  <si>
    <t>CLLAS2020-112</t>
  </si>
  <si>
    <t>Louise Patry</t>
  </si>
  <si>
    <t>Aldo Group Inc.</t>
  </si>
  <si>
    <t>CLLAS2021-021</t>
  </si>
  <si>
    <t>Elisabeth Robichaud</t>
  </si>
  <si>
    <t>Jean-Louis Dulac,Michel Dulac,Projet Perth</t>
  </si>
  <si>
    <t>CLLAS2021-022</t>
  </si>
  <si>
    <t>Matthew Milne-Smith</t>
  </si>
  <si>
    <t>Camp Ooch</t>
  </si>
  <si>
    <t>CLLAS2021-076</t>
  </si>
  <si>
    <t>Johnathon Sherman</t>
  </si>
  <si>
    <t>CLLAS2021-097</t>
  </si>
  <si>
    <t>Ingrid Cranton,Alan Cranton</t>
  </si>
  <si>
    <t>CLLAS2021-126</t>
  </si>
  <si>
    <t>Scott Hyman,Jennifer Longhurst</t>
  </si>
  <si>
    <t>Healthcare of Ontario Pension Plan (HOOPP)</t>
  </si>
  <si>
    <t>CLLAS2021-128</t>
  </si>
  <si>
    <t>Peter Mendell</t>
  </si>
  <si>
    <t>Jim Kilts</t>
  </si>
  <si>
    <t>CLLAS2022-003</t>
  </si>
  <si>
    <t>PHI Group Inc.</t>
  </si>
  <si>
    <t>CLLAS2022-012</t>
  </si>
  <si>
    <t>Guy Du Pont,Dov Whitman</t>
  </si>
  <si>
    <t>Russell G. Negus</t>
  </si>
  <si>
    <t>CLLAS2022-032</t>
  </si>
  <si>
    <t>Nicolas  Morin</t>
  </si>
  <si>
    <t>SEMAFO Inc. and its special committee</t>
  </si>
  <si>
    <t>CLLAS2022-115</t>
  </si>
  <si>
    <t>Elise  Beauregard</t>
  </si>
  <si>
    <t>Alimentation Couche-Tard Inc.</t>
  </si>
  <si>
    <t>CLLAS2022-125</t>
  </si>
  <si>
    <t>Richard  Cherney</t>
  </si>
  <si>
    <t>Kaycan Limited,KP Building Products Ltd.</t>
  </si>
  <si>
    <t>CLLAS2022-128</t>
  </si>
  <si>
    <t>Marie-France  Dompierre,Marc Pietro  Allard</t>
  </si>
  <si>
    <t>Stéphan Fortin</t>
  </si>
  <si>
    <t>CLLAS2022-129</t>
  </si>
  <si>
    <t>Pierre  Lantoin</t>
  </si>
  <si>
    <t>Ivasc Medical Inc. and its shareholders</t>
  </si>
  <si>
    <t>CLLAS2023-025</t>
  </si>
  <si>
    <t>Élisabeth  Robichaud</t>
  </si>
  <si>
    <t>Fiducie Historia</t>
  </si>
  <si>
    <t>CLLAS2023-033</t>
  </si>
  <si>
    <t>Rhonda Rudick</t>
  </si>
  <si>
    <t>Jonathan Deitcher</t>
  </si>
  <si>
    <t>CLLAS2023-082</t>
  </si>
  <si>
    <t>Martin  Rochwerg</t>
  </si>
  <si>
    <t>Estate of Ignat Kaneff</t>
  </si>
  <si>
    <t>CLLAS2023-098</t>
  </si>
  <si>
    <t>Marie-Emmanuelle Vaillancourt</t>
  </si>
  <si>
    <t>Plusgrade Inc.</t>
  </si>
  <si>
    <t>CLLAS2023-124</t>
  </si>
  <si>
    <t>Brian Bloom,Louis-Martin O'Neill</t>
  </si>
  <si>
    <t>Plus Company Americas Inc.,Plus Company Canada Inc.,7597851 Canada Inc.,Cossette Digital Inc.,Jungle Media Inc.,V7M Inc.,Impact Research Inc.,4540948 Canada Inc.</t>
  </si>
  <si>
    <t>CLLAS2023-143</t>
  </si>
  <si>
    <t>Gregg Benson</t>
  </si>
  <si>
    <t>Joddes Limited</t>
  </si>
  <si>
    <t>CLLAS2024-034</t>
  </si>
  <si>
    <t>Marie-France  Dompierre,James Trougakos</t>
  </si>
  <si>
    <t>Michael Lackstone,Peter Turner</t>
  </si>
  <si>
    <t>CLLAS2024-055</t>
  </si>
  <si>
    <t>Peter Glicklich</t>
  </si>
  <si>
    <t>Vivian Muller</t>
  </si>
  <si>
    <t>CLLAS2024-060</t>
  </si>
  <si>
    <t>Luis Sarabia</t>
  </si>
  <si>
    <t>Dr. Raza Bokhari</t>
  </si>
  <si>
    <t>CLLAS2024-066</t>
  </si>
  <si>
    <t>Steven Frankel</t>
  </si>
  <si>
    <t>Unisync Corp.,Unisync Group Limited</t>
  </si>
  <si>
    <t>CLLAS2024-077</t>
  </si>
  <si>
    <t>Ray Rubin</t>
  </si>
  <si>
    <t>Estate of Tova/Gita Markovzki,Eve Barris</t>
  </si>
  <si>
    <t>CLLAS2024-079</t>
  </si>
  <si>
    <t>Ironbridge Equity Partners (International) IV, LP,Ironbridge Equity Partners IV, LP</t>
  </si>
  <si>
    <t>CLLAS2024-091</t>
  </si>
  <si>
    <t>Marc-André Boutin</t>
  </si>
  <si>
    <t>Terrapure BR Ltd.,Terrapure BR LP</t>
  </si>
  <si>
    <t>CLLAS2024-165</t>
  </si>
  <si>
    <t>Jeremiah Jesin-Neuberger</t>
  </si>
  <si>
    <t>CLLAS2024-174</t>
  </si>
  <si>
    <t>Marc Berger</t>
  </si>
  <si>
    <t>Goodman Davis Family L.P.</t>
  </si>
  <si>
    <t>CLLAS2024-180</t>
  </si>
  <si>
    <t>Brooke Jamison</t>
  </si>
  <si>
    <t>500 Luchadores II, L. P.</t>
  </si>
  <si>
    <t>CLLAS2024-188</t>
  </si>
  <si>
    <t>Robert S. Vineberg</t>
  </si>
  <si>
    <t>I.M.P. Group Limited,Image Air Charter Ltd.</t>
  </si>
  <si>
    <t>CLLAS2025-028</t>
  </si>
  <si>
    <t>Les marchés Louise Ménard</t>
  </si>
  <si>
    <t>CLLAS2025-032</t>
  </si>
  <si>
    <t>West Face Capital Inc.</t>
  </si>
  <si>
    <t>CLLAS2025-070</t>
  </si>
  <si>
    <t>Joel Scoler</t>
  </si>
  <si>
    <t>The Bank of Nova Scotia</t>
  </si>
  <si>
    <t>CLLAS2025-078</t>
  </si>
  <si>
    <t>Ada Reichmann,Jarwick Developments Inc.,Abraham Reichmann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</si>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</sst>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 tint="0.249977111117893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sz val="11"/>
      <color theme="1" tint="0.14999847407452621"/>
      <name val="Aptos Narrow"/>
      <family val="2"/>
      <scheme val="minor"/>
    </font>
    <font>
      <b/>
      <sz val="11"/>
      <color theme="1" tint="0.1499984740745262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4\December%2031%202024\Firms\CLLAS_Open-Closed%20Raw%20Data%20-%2031-12-2024.xlsm" TargetMode="External"/><Relationship Id="rId1" Type="http://schemas.openxmlformats.org/officeDocument/2006/relationships/externalLinkPath" Target="CLLAS_Open-Closed%20Raw%20Data%20-%2031-12-202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Filtered Data"/>
      <sheetName val="Raw Dat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45657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Closed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Closed</v>
          </cell>
          <cell r="D3439" t="str">
            <v>LSUC</v>
          </cell>
          <cell r="E3439" t="str">
            <v>LawPRO closed/08E0347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Closed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Closed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Closed</v>
          </cell>
          <cell r="D3959" t="str">
            <v>LBQ</v>
          </cell>
          <cell r="E3959" t="str">
            <v>10-0545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No CST/11E0583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Closed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Closed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Closed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Closed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Closed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Closed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Closed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Closed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Closed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Closed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LawPRO closed/14E0780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Closed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Closed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Closed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Closed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Closed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Closed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Closed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Closed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Closed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LawPRO closed/15E1553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Closed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Closed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Closed</v>
          </cell>
          <cell r="D4842" t="str">
            <v>LBQ</v>
          </cell>
          <cell r="E4842" t="str">
            <v>15-0611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Closed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Closed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Closed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Reopened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Closed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Closed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Closed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Closed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Closed</v>
          </cell>
          <cell r="D4979" t="str">
            <v>LSUC</v>
          </cell>
          <cell r="E4979" t="str">
            <v>No CST/16E-1292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Closed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Closed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Closed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Closed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Closed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Closed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Closed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No CST / 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Closed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Closed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Closed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Closed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Closed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Closed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Closed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Closed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Closed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Closed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Closed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Closed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Closed</v>
          </cell>
          <cell r="D5285" t="str">
            <v>LSUC</v>
          </cell>
          <cell r="E5285" t="str">
            <v>No CST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Closed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Closed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Closed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Closed</v>
          </cell>
          <cell r="D5314" t="str">
            <v>LBQ</v>
          </cell>
          <cell r="E5314" t="str">
            <v>18-0520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Closed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Closed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Closed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Closed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Closed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Closed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Closed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Closed</v>
          </cell>
          <cell r="D5397" t="str">
            <v>LSUC</v>
          </cell>
          <cell r="E5397" t="str">
            <v>19E-1050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Closed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Closed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LIF closed/19-0603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Closed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Closed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Closed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Closed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Closed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Closed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Reopened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Closed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Closed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Closed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Closed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Closed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Closed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Closed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Closed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Closed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Closed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Closed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Closed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Closed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Closed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Closed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Closed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Closed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Closed</v>
          </cell>
          <cell r="D5539" t="str">
            <v>LSUC</v>
          </cell>
          <cell r="E5539" t="str">
            <v>No CST/20E0992</v>
          </cell>
        </row>
        <row r="5540">
          <cell r="B5540" t="str">
            <v>CLLAS2020-125</v>
          </cell>
          <cell r="C5540" t="str">
            <v>Closed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Closed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Closed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Closed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Closed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Closed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Closed</v>
          </cell>
          <cell r="D5566" t="str">
            <v>LSA</v>
          </cell>
          <cell r="E5566" t="str">
            <v>LSA - 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LSA-TBA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Closed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Closed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Closed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Closed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Closed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Closed</v>
          </cell>
          <cell r="D5584" t="str">
            <v>LBQ</v>
          </cell>
          <cell r="E5584" t="str">
            <v>LBQ 20-0462</v>
          </cell>
        </row>
        <row r="5585">
          <cell r="B5585" t="str">
            <v>CLLAS2021-041B</v>
          </cell>
          <cell r="C5585" t="str">
            <v>Closed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Closed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Closed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Closed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20-0383</v>
          </cell>
        </row>
        <row r="5604">
          <cell r="B5604" t="str">
            <v>CLLAS2021-058</v>
          </cell>
          <cell r="C5604" t="str">
            <v>Closed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duplicate</v>
          </cell>
        </row>
        <row r="5608">
          <cell r="B5608" t="str">
            <v>CLLAS2021-062</v>
          </cell>
          <cell r="C5608" t="str">
            <v>Closed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Closed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Closed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 xml:space="preserve">No CST/20E-2401 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Closed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Closed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Closed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Closed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2021-0182</v>
          </cell>
        </row>
        <row r="5650">
          <cell r="B5650" t="str">
            <v>CLLAS2021-104</v>
          </cell>
          <cell r="C5650" t="str">
            <v>Closed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Closed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Closed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Closed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Closed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Closed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Closed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Closed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Closed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Closed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Closed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Closed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Closed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Closed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No CST/22E-0722</v>
          </cell>
        </row>
        <row r="5687">
          <cell r="B5687" t="str">
            <v>CLLAS2022-006</v>
          </cell>
          <cell r="C5687" t="str">
            <v>Closed</v>
          </cell>
          <cell r="D5687" t="str">
            <v>LSUC</v>
          </cell>
          <cell r="E5687" t="str">
            <v>21E-1439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21E-1601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Closed</v>
          </cell>
          <cell r="D5695" t="str">
            <v>LSUC</v>
          </cell>
          <cell r="E5695" t="str">
            <v>21E-1653</v>
          </cell>
        </row>
        <row r="5696">
          <cell r="B5696" t="str">
            <v>CLLAS2022-015</v>
          </cell>
          <cell r="C5696" t="str">
            <v>Closed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Closed</v>
          </cell>
          <cell r="D5700" t="str">
            <v>LSUC</v>
          </cell>
          <cell r="E5700" t="str">
            <v>21E1939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Closed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Closed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Closed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21E-2121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Closed</v>
          </cell>
          <cell r="D5708" t="str">
            <v>P&amp;T</v>
          </cell>
          <cell r="E5708" t="str">
            <v>P&amp;T</v>
          </cell>
        </row>
        <row r="5709">
          <cell r="B5709" t="str">
            <v>CLLAS2022-028</v>
          </cell>
          <cell r="C5709" t="str">
            <v>Closed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Closed</v>
          </cell>
          <cell r="D5710" t="str">
            <v>LSBC</v>
          </cell>
          <cell r="E5710" t="str">
            <v>21-0906</v>
          </cell>
        </row>
        <row r="5711">
          <cell r="B5711" t="str">
            <v>CLLAS2022-030</v>
          </cell>
          <cell r="C5711" t="str">
            <v>Closed</v>
          </cell>
          <cell r="D5711" t="str">
            <v>LSBC</v>
          </cell>
          <cell r="E5711" t="str">
            <v>21-0896</v>
          </cell>
        </row>
        <row r="5712">
          <cell r="B5712" t="str">
            <v>CLLAS2022-031</v>
          </cell>
          <cell r="C5712" t="str">
            <v>Closed</v>
          </cell>
          <cell r="D5712" t="str">
            <v>LSUC</v>
          </cell>
          <cell r="E5712" t="str">
            <v>21E-2304</v>
          </cell>
        </row>
        <row r="5713">
          <cell r="B5713" t="str">
            <v>CLLAS2022-032</v>
          </cell>
          <cell r="C5713" t="str">
            <v>Closed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Closed</v>
          </cell>
          <cell r="D5714" t="str">
            <v>LSUC</v>
          </cell>
          <cell r="E5714" t="str">
            <v>21E-2758</v>
          </cell>
        </row>
        <row r="5715">
          <cell r="B5715" t="str">
            <v>CLLAS2022-034</v>
          </cell>
          <cell r="C5715" t="str">
            <v>Closed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Closed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Closed</v>
          </cell>
          <cell r="D5719" t="str">
            <v>LSA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Closed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Closed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Closed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Closed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21E-2669</v>
          </cell>
        </row>
        <row r="5725">
          <cell r="B5725" t="str">
            <v>CLLAS2022-043</v>
          </cell>
          <cell r="C5725" t="str">
            <v>Closed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Closed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Closed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Closed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Closed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Closed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21-1099</v>
          </cell>
        </row>
        <row r="5736">
          <cell r="B5736" t="str">
            <v>CLLAS2022-054</v>
          </cell>
          <cell r="C5736" t="str">
            <v>Closed</v>
          </cell>
          <cell r="D5736" t="str">
            <v>LSBC</v>
          </cell>
          <cell r="E5736" t="str">
            <v>22-0002</v>
          </cell>
        </row>
        <row r="5737">
          <cell r="B5737" t="str">
            <v>CLLAS2022-055</v>
          </cell>
          <cell r="C5737" t="str">
            <v>Closed</v>
          </cell>
          <cell r="D5737" t="str">
            <v>LSUC</v>
          </cell>
          <cell r="E5737" t="str">
            <v>22E0026</v>
          </cell>
        </row>
        <row r="5738">
          <cell r="B5738" t="str">
            <v>CLLAS2022-056</v>
          </cell>
          <cell r="C5738" t="str">
            <v>Closed</v>
          </cell>
          <cell r="D5738" t="str">
            <v>LSBC</v>
          </cell>
          <cell r="E5738" t="str">
            <v>22-0017</v>
          </cell>
        </row>
        <row r="5739">
          <cell r="B5739" t="str">
            <v>CLLAS2022-057</v>
          </cell>
          <cell r="C5739" t="str">
            <v>Open</v>
          </cell>
          <cell r="D5739" t="str">
            <v>LSA</v>
          </cell>
          <cell r="E5739" t="str">
            <v>LSA-TBA</v>
          </cell>
        </row>
        <row r="5740">
          <cell r="B5740" t="str">
            <v>CLLAS2022-058</v>
          </cell>
          <cell r="C5740" t="str">
            <v>Open</v>
          </cell>
          <cell r="D5740" t="str">
            <v>LSUC</v>
          </cell>
          <cell r="E5740" t="str">
            <v>22E-0066</v>
          </cell>
        </row>
        <row r="5741">
          <cell r="B5741" t="str">
            <v>CLLAS2022-059</v>
          </cell>
          <cell r="C5741" t="str">
            <v>Closed</v>
          </cell>
          <cell r="D5741" t="str">
            <v>LSBC</v>
          </cell>
          <cell r="E5741" t="str">
            <v>22-0065</v>
          </cell>
        </row>
        <row r="5742">
          <cell r="B5742" t="str">
            <v>CLLAS2022-060</v>
          </cell>
          <cell r="C5742" t="str">
            <v>Open</v>
          </cell>
          <cell r="D5742" t="str">
            <v>LSUC</v>
          </cell>
          <cell r="E5742" t="str">
            <v>21E-2482</v>
          </cell>
        </row>
        <row r="5743">
          <cell r="B5743" t="str">
            <v>CLLAS2022-061</v>
          </cell>
          <cell r="C5743" t="str">
            <v>Open</v>
          </cell>
          <cell r="D5743" t="str">
            <v>LSUC</v>
          </cell>
          <cell r="E5743" t="str">
            <v>No CST</v>
          </cell>
        </row>
        <row r="5744">
          <cell r="B5744" t="str">
            <v>CLLAS2022-062</v>
          </cell>
          <cell r="C5744" t="str">
            <v>Closed</v>
          </cell>
          <cell r="D5744" t="str">
            <v>LSUC</v>
          </cell>
          <cell r="E5744" t="str">
            <v>21E-2133</v>
          </cell>
        </row>
        <row r="5745">
          <cell r="B5745" t="str">
            <v>CLLAS2022-063</v>
          </cell>
          <cell r="C5745" t="str">
            <v>Closed</v>
          </cell>
          <cell r="D5745" t="str">
            <v>LSUC</v>
          </cell>
          <cell r="E5745" t="str">
            <v>22E-0071</v>
          </cell>
        </row>
        <row r="5746">
          <cell r="B5746" t="str">
            <v>CLLAS2022-064</v>
          </cell>
          <cell r="C5746" t="str">
            <v>Closed</v>
          </cell>
          <cell r="D5746" t="str">
            <v>LBQ</v>
          </cell>
          <cell r="E5746" t="str">
            <v>LBQ-TBA</v>
          </cell>
        </row>
        <row r="5747">
          <cell r="B5747" t="str">
            <v>CLLAS2022-065</v>
          </cell>
          <cell r="C5747" t="str">
            <v>Closed</v>
          </cell>
          <cell r="D5747" t="str">
            <v>LSUC</v>
          </cell>
          <cell r="E5747" t="str">
            <v>22E-0108</v>
          </cell>
        </row>
        <row r="5748">
          <cell r="B5748" t="str">
            <v>CLLAS2022-066</v>
          </cell>
          <cell r="C5748" t="str">
            <v>Open</v>
          </cell>
          <cell r="D5748" t="str">
            <v>LSUC</v>
          </cell>
          <cell r="E5748" t="str">
            <v>22E-0199</v>
          </cell>
        </row>
        <row r="5749">
          <cell r="B5749" t="str">
            <v>CLLAS2022-067</v>
          </cell>
          <cell r="C5749" t="str">
            <v>Closed</v>
          </cell>
          <cell r="D5749" t="str">
            <v>LSUC</v>
          </cell>
          <cell r="E5749" t="str">
            <v>21E-2564</v>
          </cell>
        </row>
        <row r="5750">
          <cell r="B5750" t="str">
            <v>CLLAS2022-068</v>
          </cell>
          <cell r="C5750" t="str">
            <v>Closed</v>
          </cell>
          <cell r="D5750" t="str">
            <v>LSUC</v>
          </cell>
          <cell r="E5750" t="str">
            <v>22E-0210</v>
          </cell>
        </row>
        <row r="5751">
          <cell r="B5751" t="str">
            <v>CLLAS2022-069</v>
          </cell>
          <cell r="C5751" t="str">
            <v>Closed</v>
          </cell>
          <cell r="D5751" t="str">
            <v>LSUC</v>
          </cell>
          <cell r="E5751" t="str">
            <v>Pre-claim 138428</v>
          </cell>
        </row>
        <row r="5752">
          <cell r="B5752" t="str">
            <v>CLLAS2022-070</v>
          </cell>
          <cell r="C5752" t="str">
            <v>Closed</v>
          </cell>
          <cell r="D5752" t="str">
            <v>LSUC</v>
          </cell>
          <cell r="E5752" t="str">
            <v>22E-0193</v>
          </cell>
        </row>
        <row r="5753">
          <cell r="B5753" t="str">
            <v>CLLAS2022-071</v>
          </cell>
          <cell r="C5753" t="str">
            <v>Closed</v>
          </cell>
          <cell r="D5753" t="str">
            <v>LSUC</v>
          </cell>
          <cell r="E5753" t="str">
            <v>22E-0214</v>
          </cell>
        </row>
        <row r="5754">
          <cell r="B5754" t="str">
            <v>CLLAS2022-072</v>
          </cell>
          <cell r="C5754" t="str">
            <v>Closed</v>
          </cell>
          <cell r="D5754" t="str">
            <v>LSBC</v>
          </cell>
          <cell r="E5754" t="str">
            <v>22-0109</v>
          </cell>
        </row>
        <row r="5755">
          <cell r="B5755" t="str">
            <v>CLLAS2022-073</v>
          </cell>
          <cell r="C5755" t="str">
            <v>Closed</v>
          </cell>
          <cell r="D5755" t="str">
            <v>LSBC</v>
          </cell>
          <cell r="E5755" t="str">
            <v>22-0136</v>
          </cell>
        </row>
        <row r="5756">
          <cell r="B5756" t="str">
            <v>CLLAS2022-074</v>
          </cell>
          <cell r="C5756" t="str">
            <v>Closed</v>
          </cell>
          <cell r="D5756" t="str">
            <v>LSUC</v>
          </cell>
          <cell r="E5756" t="str">
            <v>No CST</v>
          </cell>
        </row>
        <row r="5757">
          <cell r="B5757" t="str">
            <v>CLLAS2022-075</v>
          </cell>
          <cell r="C5757" t="str">
            <v>Closed</v>
          </cell>
          <cell r="D5757" t="str">
            <v>LSUC</v>
          </cell>
          <cell r="E5757" t="str">
            <v>22E-0289</v>
          </cell>
        </row>
        <row r="5758">
          <cell r="B5758" t="str">
            <v>CLLAS2022-076</v>
          </cell>
          <cell r="C5758" t="str">
            <v>Closed</v>
          </cell>
          <cell r="D5758" t="str">
            <v>LSUC</v>
          </cell>
          <cell r="E5758" t="str">
            <v>22E-0298</v>
          </cell>
        </row>
        <row r="5759">
          <cell r="B5759" t="str">
            <v>CLLAS2022-077</v>
          </cell>
          <cell r="C5759" t="str">
            <v>Closed</v>
          </cell>
          <cell r="D5759" t="str">
            <v>LSBC</v>
          </cell>
          <cell r="E5759" t="str">
            <v>22-0146</v>
          </cell>
        </row>
        <row r="5760">
          <cell r="B5760" t="str">
            <v>CLLAS2022-078</v>
          </cell>
          <cell r="C5760" t="str">
            <v>Closed</v>
          </cell>
          <cell r="D5760" t="str">
            <v>LBQ</v>
          </cell>
          <cell r="E5760" t="str">
            <v>LBQ 21-0592</v>
          </cell>
        </row>
        <row r="5761">
          <cell r="B5761" t="str">
            <v>CLLAS2022-079</v>
          </cell>
          <cell r="C5761" t="str">
            <v>Closed</v>
          </cell>
          <cell r="D5761" t="str">
            <v>LBQ</v>
          </cell>
          <cell r="E5761" t="str">
            <v>LBQ</v>
          </cell>
        </row>
        <row r="5762">
          <cell r="B5762" t="str">
            <v>CLLAS2022-080</v>
          </cell>
          <cell r="C5762" t="str">
            <v>Open</v>
          </cell>
          <cell r="D5762" t="str">
            <v>LBQ</v>
          </cell>
          <cell r="E5762" t="str">
            <v>LBQ-TBA</v>
          </cell>
        </row>
        <row r="5763">
          <cell r="B5763" t="str">
            <v>CLLAS2022-081</v>
          </cell>
          <cell r="C5763" t="str">
            <v>Open</v>
          </cell>
          <cell r="D5763" t="str">
            <v>LBQ</v>
          </cell>
          <cell r="E5763" t="str">
            <v>22-0029</v>
          </cell>
        </row>
        <row r="5764">
          <cell r="B5764" t="str">
            <v>CLLAS2022-082</v>
          </cell>
          <cell r="C5764" t="str">
            <v>Closed</v>
          </cell>
          <cell r="D5764" t="str">
            <v>LBQ</v>
          </cell>
          <cell r="E5764" t="str">
            <v>LBQ-TBA</v>
          </cell>
        </row>
        <row r="5765">
          <cell r="B5765" t="str">
            <v>CLLAS2022-083</v>
          </cell>
          <cell r="C5765" t="str">
            <v>Open</v>
          </cell>
          <cell r="D5765" t="str">
            <v>LSA</v>
          </cell>
          <cell r="E5765" t="str">
            <v xml:space="preserve">LSA-22-0435 </v>
          </cell>
        </row>
        <row r="5766">
          <cell r="B5766" t="str">
            <v>CLLAS2022-084</v>
          </cell>
          <cell r="C5766" t="str">
            <v>Closed</v>
          </cell>
          <cell r="D5766" t="str">
            <v>LSUC</v>
          </cell>
          <cell r="E5766" t="str">
            <v>LSUC-TBA</v>
          </cell>
        </row>
        <row r="5767">
          <cell r="B5767" t="str">
            <v>CLLAS2022-085</v>
          </cell>
          <cell r="C5767" t="str">
            <v>Closed</v>
          </cell>
          <cell r="D5767" t="str">
            <v>LSUC</v>
          </cell>
          <cell r="E5767" t="str">
            <v>22E-0413</v>
          </cell>
        </row>
        <row r="5768">
          <cell r="B5768" t="str">
            <v>CLLAS2022-086</v>
          </cell>
          <cell r="C5768" t="str">
            <v>Closed</v>
          </cell>
          <cell r="D5768" t="str">
            <v>LSUC</v>
          </cell>
          <cell r="E5768" t="str">
            <v>22E-0412</v>
          </cell>
        </row>
        <row r="5769">
          <cell r="B5769" t="str">
            <v>CLLAS2022-087</v>
          </cell>
          <cell r="C5769" t="str">
            <v>Closed</v>
          </cell>
          <cell r="D5769" t="str">
            <v>LSUC</v>
          </cell>
          <cell r="E5769" t="str">
            <v>No CST/19E1946</v>
          </cell>
        </row>
        <row r="5770">
          <cell r="B5770" t="str">
            <v>CLLAS2022-088</v>
          </cell>
          <cell r="C5770" t="str">
            <v>Open</v>
          </cell>
          <cell r="D5770" t="str">
            <v>LSA</v>
          </cell>
          <cell r="E5770" t="str">
            <v>LSA-TBA</v>
          </cell>
        </row>
        <row r="5771">
          <cell r="B5771" t="str">
            <v>CLLAS2022-089</v>
          </cell>
          <cell r="C5771" t="str">
            <v>Closed</v>
          </cell>
          <cell r="D5771" t="str">
            <v>LSUC</v>
          </cell>
          <cell r="E5771" t="str">
            <v>22E-0588</v>
          </cell>
        </row>
        <row r="5772">
          <cell r="B5772" t="str">
            <v>CLLAS2022-090</v>
          </cell>
          <cell r="C5772" t="str">
            <v>Open</v>
          </cell>
          <cell r="D5772" t="str">
            <v>LSUC</v>
          </cell>
          <cell r="E5772" t="str">
            <v>22E-0458</v>
          </cell>
        </row>
        <row r="5773">
          <cell r="B5773" t="str">
            <v>CLLAS2022-091</v>
          </cell>
          <cell r="C5773" t="str">
            <v>Closed</v>
          </cell>
          <cell r="D5773" t="str">
            <v>LBQ</v>
          </cell>
          <cell r="E5773" t="str">
            <v>LBQ 22-0122</v>
          </cell>
        </row>
        <row r="5774">
          <cell r="B5774" t="str">
            <v>CLLAS2022-092</v>
          </cell>
          <cell r="C5774" t="str">
            <v>Closed</v>
          </cell>
          <cell r="D5774" t="str">
            <v>LSUC</v>
          </cell>
          <cell r="E5774" t="str">
            <v>22E-0467</v>
          </cell>
        </row>
        <row r="5775">
          <cell r="B5775" t="str">
            <v>CLLAS2022-093</v>
          </cell>
          <cell r="C5775" t="str">
            <v>Closed</v>
          </cell>
          <cell r="D5775" t="str">
            <v>LSUC</v>
          </cell>
          <cell r="E5775" t="str">
            <v>22E-0542</v>
          </cell>
        </row>
        <row r="5776">
          <cell r="B5776" t="str">
            <v>CLLAS2022-094</v>
          </cell>
          <cell r="C5776" t="str">
            <v>Closed</v>
          </cell>
          <cell r="D5776" t="str">
            <v>LSUC</v>
          </cell>
          <cell r="E5776" t="str">
            <v>22E-0518</v>
          </cell>
        </row>
        <row r="5777">
          <cell r="B5777" t="str">
            <v>CLLAS2022-095</v>
          </cell>
          <cell r="C5777" t="str">
            <v>Open</v>
          </cell>
          <cell r="D5777" t="str">
            <v>LSBC</v>
          </cell>
          <cell r="E5777" t="str">
            <v>22-0259</v>
          </cell>
        </row>
        <row r="5778">
          <cell r="B5778" t="str">
            <v>CLLAS2022-096</v>
          </cell>
          <cell r="C5778" t="str">
            <v>Closed</v>
          </cell>
          <cell r="D5778" t="str">
            <v>LSUC</v>
          </cell>
          <cell r="E5778" t="str">
            <v>21E2783</v>
          </cell>
        </row>
        <row r="5779">
          <cell r="B5779" t="str">
            <v>CLLAS2022-097</v>
          </cell>
          <cell r="C5779" t="str">
            <v>Closed</v>
          </cell>
          <cell r="D5779" t="str">
            <v>LSBC</v>
          </cell>
          <cell r="E5779" t="str">
            <v>22-0203</v>
          </cell>
        </row>
        <row r="5780">
          <cell r="B5780" t="str">
            <v>CLLAS2022-098</v>
          </cell>
          <cell r="C5780" t="str">
            <v>Open</v>
          </cell>
          <cell r="D5780" t="str">
            <v>LSUC</v>
          </cell>
          <cell r="E5780" t="str">
            <v>No CST / 22E-0615</v>
          </cell>
        </row>
        <row r="5781">
          <cell r="B5781" t="str">
            <v>CLLAS2022-099</v>
          </cell>
          <cell r="C5781" t="str">
            <v>Closed</v>
          </cell>
          <cell r="D5781" t="str">
            <v>LSA</v>
          </cell>
          <cell r="E5781" t="str">
            <v>LSA-TBA</v>
          </cell>
        </row>
        <row r="5782">
          <cell r="B5782" t="str">
            <v>CLLAS2022-100</v>
          </cell>
          <cell r="C5782" t="str">
            <v>Closed</v>
          </cell>
          <cell r="D5782" t="str">
            <v>LSUC</v>
          </cell>
          <cell r="E5782" t="str">
            <v>21E-2792</v>
          </cell>
        </row>
        <row r="5783">
          <cell r="B5783" t="str">
            <v>CLLAS2022-101</v>
          </cell>
          <cell r="C5783" t="str">
            <v>Open</v>
          </cell>
          <cell r="D5783" t="str">
            <v>LBQ</v>
          </cell>
          <cell r="E5783" t="str">
            <v>LBQ-TBA</v>
          </cell>
        </row>
        <row r="5784">
          <cell r="B5784" t="str">
            <v>CLLAS2022-102</v>
          </cell>
          <cell r="C5784" t="str">
            <v>Closed</v>
          </cell>
          <cell r="D5784" t="str">
            <v>LSUC</v>
          </cell>
          <cell r="E5784" t="str">
            <v>22E0639</v>
          </cell>
        </row>
        <row r="5785">
          <cell r="B5785" t="str">
            <v>CLLAS2022-103</v>
          </cell>
          <cell r="C5785" t="str">
            <v>Closed</v>
          </cell>
          <cell r="D5785" t="str">
            <v>LSUC</v>
          </cell>
          <cell r="E5785" t="str">
            <v>22E-0643</v>
          </cell>
        </row>
        <row r="5786">
          <cell r="B5786" t="str">
            <v>CLLAS2022-104</v>
          </cell>
          <cell r="C5786" t="str">
            <v>Open</v>
          </cell>
          <cell r="D5786" t="str">
            <v>LSA</v>
          </cell>
          <cell r="E5786" t="str">
            <v>No CST</v>
          </cell>
        </row>
        <row r="5787">
          <cell r="B5787" t="str">
            <v>CLLAS2022-105</v>
          </cell>
          <cell r="C5787" t="str">
            <v>Closed</v>
          </cell>
          <cell r="D5787" t="str">
            <v>LSUC</v>
          </cell>
          <cell r="E5787" t="str">
            <v>22E-0590</v>
          </cell>
        </row>
        <row r="5788">
          <cell r="B5788" t="str">
            <v>CLLAS2022-106</v>
          </cell>
          <cell r="C5788" t="str">
            <v>Open</v>
          </cell>
          <cell r="D5788" t="str">
            <v>LSUC</v>
          </cell>
          <cell r="E5788" t="str">
            <v>No CST / 22E-0722</v>
          </cell>
        </row>
        <row r="5789">
          <cell r="B5789" t="str">
            <v>CLLAS2022-107</v>
          </cell>
          <cell r="C5789" t="str">
            <v>Closed</v>
          </cell>
          <cell r="D5789" t="str">
            <v>LBQ</v>
          </cell>
          <cell r="E5789" t="str">
            <v>22-0171</v>
          </cell>
        </row>
        <row r="5790">
          <cell r="B5790" t="str">
            <v>CLLAS2022-108</v>
          </cell>
          <cell r="C5790" t="str">
            <v>Closed</v>
          </cell>
          <cell r="D5790" t="str">
            <v>LSUC</v>
          </cell>
          <cell r="E5790" t="str">
            <v>22E-0697</v>
          </cell>
        </row>
        <row r="5791">
          <cell r="B5791" t="str">
            <v>CLLAS2022-109</v>
          </cell>
          <cell r="C5791" t="str">
            <v>Closed</v>
          </cell>
          <cell r="D5791" t="str">
            <v>LSUC</v>
          </cell>
          <cell r="E5791" t="str">
            <v xml:space="preserve">22E-0709 </v>
          </cell>
        </row>
        <row r="5792">
          <cell r="B5792" t="str">
            <v>CLLAS2022-110</v>
          </cell>
          <cell r="C5792" t="str">
            <v>Closed</v>
          </cell>
          <cell r="D5792" t="str">
            <v>LSUC</v>
          </cell>
          <cell r="E5792" t="str">
            <v>22E-0685</v>
          </cell>
        </row>
        <row r="5793">
          <cell r="B5793" t="str">
            <v>CLLAS2022-111</v>
          </cell>
          <cell r="C5793" t="str">
            <v>Closed</v>
          </cell>
          <cell r="D5793" t="str">
            <v>LSUC</v>
          </cell>
          <cell r="E5793" t="str">
            <v>22E-0715</v>
          </cell>
        </row>
        <row r="5794">
          <cell r="B5794" t="str">
            <v>CLLAS2022-112</v>
          </cell>
          <cell r="C5794" t="str">
            <v>Closed</v>
          </cell>
          <cell r="D5794" t="str">
            <v>LSUC</v>
          </cell>
          <cell r="E5794" t="str">
            <v>22E-0726</v>
          </cell>
        </row>
        <row r="5795">
          <cell r="B5795" t="str">
            <v>CLLAS2022-113</v>
          </cell>
          <cell r="C5795" t="str">
            <v>Closed</v>
          </cell>
          <cell r="D5795" t="str">
            <v>LSUC</v>
          </cell>
          <cell r="E5795" t="str">
            <v>22E-0450</v>
          </cell>
        </row>
        <row r="5796">
          <cell r="B5796" t="str">
            <v>CLLAS2022-114</v>
          </cell>
          <cell r="C5796" t="str">
            <v>Open</v>
          </cell>
          <cell r="D5796" t="str">
            <v>LSUC</v>
          </cell>
          <cell r="E5796" t="str">
            <v>22E-0770</v>
          </cell>
        </row>
        <row r="5797">
          <cell r="B5797" t="str">
            <v>CLLAS2022-115</v>
          </cell>
          <cell r="C5797" t="str">
            <v>Closed</v>
          </cell>
          <cell r="D5797" t="str">
            <v>LBQ</v>
          </cell>
          <cell r="E5797" t="str">
            <v>LBQ 22-0207</v>
          </cell>
        </row>
        <row r="5798">
          <cell r="B5798" t="str">
            <v>CLLAS2022-116</v>
          </cell>
          <cell r="C5798" t="str">
            <v>Closed</v>
          </cell>
          <cell r="D5798" t="str">
            <v>LSUC</v>
          </cell>
          <cell r="E5798" t="str">
            <v>No CST / 22E-0894</v>
          </cell>
        </row>
        <row r="5799">
          <cell r="B5799" t="str">
            <v>CLLAS2022-117</v>
          </cell>
          <cell r="C5799" t="str">
            <v>Closed</v>
          </cell>
          <cell r="D5799" t="str">
            <v>LSUC</v>
          </cell>
          <cell r="E5799" t="str">
            <v>22E-0877</v>
          </cell>
        </row>
        <row r="5800">
          <cell r="B5800" t="str">
            <v>CLLAS2022-118</v>
          </cell>
          <cell r="C5800" t="str">
            <v>Open</v>
          </cell>
          <cell r="D5800" t="str">
            <v>LSUC</v>
          </cell>
          <cell r="E5800" t="str">
            <v>No CST / 22E-0885</v>
          </cell>
        </row>
        <row r="5801">
          <cell r="B5801" t="str">
            <v>CLLAS2022-119</v>
          </cell>
          <cell r="C5801" t="str">
            <v>Closed</v>
          </cell>
          <cell r="D5801" t="str">
            <v>LSUC</v>
          </cell>
          <cell r="E5801" t="str">
            <v>22E-0783</v>
          </cell>
        </row>
        <row r="5802">
          <cell r="B5802" t="str">
            <v>CLLAS2022-120</v>
          </cell>
          <cell r="C5802" t="str">
            <v>Closed</v>
          </cell>
          <cell r="D5802" t="str">
            <v>LSUC</v>
          </cell>
          <cell r="E5802" t="str">
            <v>LSUC-TBA</v>
          </cell>
        </row>
        <row r="5803">
          <cell r="B5803" t="str">
            <v>CLLAS2022-121</v>
          </cell>
          <cell r="C5803" t="str">
            <v>Closed</v>
          </cell>
          <cell r="D5803" t="str">
            <v>LSUC</v>
          </cell>
          <cell r="E5803" t="str">
            <v>22E-0952</v>
          </cell>
        </row>
        <row r="5804">
          <cell r="B5804" t="str">
            <v>CLLAS2022-122</v>
          </cell>
          <cell r="C5804" t="str">
            <v>Open</v>
          </cell>
          <cell r="D5804" t="str">
            <v>LSA</v>
          </cell>
          <cell r="E5804" t="str">
            <v>LSA-TBA</v>
          </cell>
        </row>
        <row r="5805">
          <cell r="B5805" t="str">
            <v>CLLAS2022-123</v>
          </cell>
          <cell r="C5805" t="str">
            <v>Open</v>
          </cell>
          <cell r="D5805" t="str">
            <v>LSA</v>
          </cell>
          <cell r="E5805" t="str">
            <v>LSA-TBA</v>
          </cell>
        </row>
        <row r="5806">
          <cell r="B5806" t="str">
            <v>CLLAS2022-124</v>
          </cell>
          <cell r="C5806" t="str">
            <v>Closed</v>
          </cell>
          <cell r="D5806" t="str">
            <v>LSA</v>
          </cell>
          <cell r="E5806" t="str">
            <v>LSA-TBA</v>
          </cell>
        </row>
        <row r="5807">
          <cell r="B5807" t="str">
            <v>CLLAS2022-125</v>
          </cell>
          <cell r="C5807" t="str">
            <v>Closed</v>
          </cell>
          <cell r="D5807" t="str">
            <v>LBQ</v>
          </cell>
          <cell r="E5807" t="str">
            <v>LBQ-TBA</v>
          </cell>
        </row>
        <row r="5808">
          <cell r="B5808" t="str">
            <v>CLLAS2022-126</v>
          </cell>
          <cell r="C5808" t="str">
            <v>Closed</v>
          </cell>
          <cell r="D5808" t="str">
            <v>LSUC</v>
          </cell>
          <cell r="E5808" t="str">
            <v>22E-1089</v>
          </cell>
        </row>
        <row r="5809">
          <cell r="B5809" t="str">
            <v>CLLAS2022-127</v>
          </cell>
          <cell r="C5809" t="str">
            <v>Closed</v>
          </cell>
          <cell r="D5809" t="str">
            <v>LSUC</v>
          </cell>
          <cell r="E5809" t="str">
            <v>22E-1099</v>
          </cell>
        </row>
        <row r="5810">
          <cell r="B5810" t="str">
            <v>CLLAS2022-128</v>
          </cell>
          <cell r="C5810" t="str">
            <v>Closed</v>
          </cell>
          <cell r="D5810" t="str">
            <v>LBQ</v>
          </cell>
          <cell r="E5810" t="str">
            <v>22-0269</v>
          </cell>
        </row>
        <row r="5811">
          <cell r="B5811" t="str">
            <v>CLLAS2022-129</v>
          </cell>
          <cell r="C5811" t="str">
            <v>Closed</v>
          </cell>
          <cell r="D5811" t="str">
            <v>LBQ</v>
          </cell>
          <cell r="E5811" t="str">
            <v>LBQ-TBA</v>
          </cell>
        </row>
        <row r="5812">
          <cell r="B5812" t="str">
            <v>CLLAS2022-130</v>
          </cell>
          <cell r="C5812" t="str">
            <v>Closed</v>
          </cell>
          <cell r="D5812" t="str">
            <v>LSA</v>
          </cell>
          <cell r="E5812" t="str">
            <v>LSA-TBA</v>
          </cell>
        </row>
        <row r="5813">
          <cell r="B5813" t="str">
            <v>CLLAS2022-131</v>
          </cell>
          <cell r="C5813" t="str">
            <v>Closed</v>
          </cell>
          <cell r="D5813" t="str">
            <v>LSA</v>
          </cell>
          <cell r="E5813" t="str">
            <v>LSA-TBA</v>
          </cell>
        </row>
        <row r="5814">
          <cell r="B5814" t="str">
            <v>CLLAS2022-132</v>
          </cell>
          <cell r="C5814" t="str">
            <v>Closed</v>
          </cell>
          <cell r="D5814" t="str">
            <v>LSUC</v>
          </cell>
          <cell r="E5814" t="str">
            <v>22E-1182</v>
          </cell>
        </row>
        <row r="5815">
          <cell r="B5815" t="str">
            <v>CLLAS2022-133</v>
          </cell>
          <cell r="C5815" t="str">
            <v>Closed</v>
          </cell>
          <cell r="D5815" t="str">
            <v>LSBC</v>
          </cell>
          <cell r="E5815" t="str">
            <v>22-0374</v>
          </cell>
        </row>
        <row r="5816">
          <cell r="B5816" t="str">
            <v>CLLAS2022-134</v>
          </cell>
          <cell r="C5816" t="str">
            <v>Closed</v>
          </cell>
          <cell r="D5816" t="str">
            <v>LSBC</v>
          </cell>
          <cell r="E5816" t="str">
            <v>22-0480</v>
          </cell>
        </row>
        <row r="5817">
          <cell r="B5817" t="str">
            <v>CLLAS2022-135</v>
          </cell>
          <cell r="C5817" t="str">
            <v>Closed</v>
          </cell>
          <cell r="D5817" t="str">
            <v>LSBC</v>
          </cell>
          <cell r="E5817" t="str">
            <v>22-0533</v>
          </cell>
        </row>
        <row r="5818">
          <cell r="B5818" t="str">
            <v>CLLAS2022-136</v>
          </cell>
          <cell r="C5818" t="str">
            <v>Closed</v>
          </cell>
          <cell r="D5818" t="str">
            <v>LSBC</v>
          </cell>
          <cell r="E5818" t="str">
            <v>22-0558</v>
          </cell>
        </row>
        <row r="5819">
          <cell r="B5819" t="str">
            <v>CLLAS2022-137</v>
          </cell>
          <cell r="C5819" t="str">
            <v>Closed</v>
          </cell>
          <cell r="D5819" t="str">
            <v>LSUC</v>
          </cell>
          <cell r="E5819" t="str">
            <v>22E-1162</v>
          </cell>
        </row>
        <row r="5820">
          <cell r="B5820" t="str">
            <v>CLLAS2022-138</v>
          </cell>
          <cell r="C5820" t="str">
            <v>Closed</v>
          </cell>
          <cell r="D5820" t="str">
            <v>LSUC</v>
          </cell>
          <cell r="E5820" t="str">
            <v>22E-0464</v>
          </cell>
        </row>
        <row r="5821">
          <cell r="B5821" t="str">
            <v>CLLAS2023-001</v>
          </cell>
          <cell r="C5821" t="str">
            <v>Open</v>
          </cell>
          <cell r="D5821" t="str">
            <v>LSUC</v>
          </cell>
          <cell r="E5821" t="str">
            <v>22E-1231</v>
          </cell>
        </row>
        <row r="5822">
          <cell r="B5822" t="str">
            <v>CLLAS2023-002</v>
          </cell>
          <cell r="C5822" t="str">
            <v>Open</v>
          </cell>
          <cell r="D5822" t="str">
            <v>LBQ</v>
          </cell>
          <cell r="E5822" t="str">
            <v>22-0293</v>
          </cell>
        </row>
        <row r="5823">
          <cell r="B5823" t="str">
            <v>CLLAS2023-003</v>
          </cell>
          <cell r="C5823" t="str">
            <v>Open</v>
          </cell>
          <cell r="D5823" t="str">
            <v>LSBC</v>
          </cell>
          <cell r="E5823" t="str">
            <v>22-0604</v>
          </cell>
        </row>
        <row r="5824">
          <cell r="B5824" t="str">
            <v>CLLAS2023-004</v>
          </cell>
          <cell r="C5824" t="str">
            <v>Closed</v>
          </cell>
          <cell r="D5824" t="str">
            <v>LSUC</v>
          </cell>
          <cell r="E5824" t="str">
            <v xml:space="preserve">22E-1310 </v>
          </cell>
        </row>
        <row r="5825">
          <cell r="B5825" t="str">
            <v>CLLAS2023-005</v>
          </cell>
          <cell r="C5825" t="str">
            <v>Open</v>
          </cell>
          <cell r="D5825" t="str">
            <v>LSBC</v>
          </cell>
          <cell r="E5825" t="str">
            <v>22-0598</v>
          </cell>
        </row>
        <row r="5826">
          <cell r="B5826" t="str">
            <v>CLLAS2023-005b</v>
          </cell>
          <cell r="C5826" t="str">
            <v>Closed</v>
          </cell>
          <cell r="D5826" t="str">
            <v>LSUC</v>
          </cell>
          <cell r="E5826" t="str">
            <v>No CST/22E-1301</v>
          </cell>
        </row>
        <row r="5827">
          <cell r="B5827" t="str">
            <v>CLLAS2023-006</v>
          </cell>
          <cell r="C5827" t="str">
            <v>Closed</v>
          </cell>
          <cell r="D5827" t="str">
            <v>LSUC</v>
          </cell>
          <cell r="E5827" t="str">
            <v>22E-1330</v>
          </cell>
        </row>
        <row r="5828">
          <cell r="B5828" t="str">
            <v>CLLAS2023-007</v>
          </cell>
          <cell r="C5828" t="str">
            <v>Closed</v>
          </cell>
          <cell r="D5828" t="str">
            <v>LSA</v>
          </cell>
          <cell r="E5828" t="str">
            <v>LSA 23-0051</v>
          </cell>
        </row>
        <row r="5829">
          <cell r="B5829" t="str">
            <v>CLLAS2023-008</v>
          </cell>
          <cell r="C5829" t="str">
            <v>Closed</v>
          </cell>
          <cell r="D5829" t="str">
            <v>LSBC</v>
          </cell>
          <cell r="E5829" t="str">
            <v>22-0635</v>
          </cell>
        </row>
        <row r="5830">
          <cell r="B5830" t="str">
            <v>CLLAS2023-009</v>
          </cell>
          <cell r="C5830" t="str">
            <v>Closed</v>
          </cell>
          <cell r="D5830" t="str">
            <v>LSUC</v>
          </cell>
          <cell r="E5830" t="str">
            <v>22E-1454</v>
          </cell>
        </row>
        <row r="5831">
          <cell r="B5831" t="str">
            <v>CLLAS2023-010</v>
          </cell>
          <cell r="C5831" t="str">
            <v>Open</v>
          </cell>
          <cell r="D5831" t="str">
            <v>LSBC</v>
          </cell>
          <cell r="E5831" t="str">
            <v xml:space="preserve">22-670 </v>
          </cell>
        </row>
        <row r="5832">
          <cell r="B5832" t="str">
            <v>CLLAS2023-011</v>
          </cell>
          <cell r="C5832" t="str">
            <v>Closed</v>
          </cell>
          <cell r="D5832" t="str">
            <v>LBQ</v>
          </cell>
          <cell r="E5832" t="str">
            <v>LBQ-22-0350</v>
          </cell>
        </row>
        <row r="5833">
          <cell r="B5833" t="str">
            <v>CLLAS2023-012</v>
          </cell>
          <cell r="C5833" t="str">
            <v>Closed</v>
          </cell>
          <cell r="D5833" t="str">
            <v>LSUC</v>
          </cell>
          <cell r="E5833" t="str">
            <v>No CST/22E-1299</v>
          </cell>
        </row>
        <row r="5834">
          <cell r="B5834" t="str">
            <v>CLLAS2023-013</v>
          </cell>
          <cell r="C5834" t="str">
            <v>Closed</v>
          </cell>
          <cell r="D5834" t="str">
            <v>LSUC</v>
          </cell>
          <cell r="E5834" t="str">
            <v>22E-1532</v>
          </cell>
        </row>
        <row r="5835">
          <cell r="B5835" t="str">
            <v>CLLAS2023-014</v>
          </cell>
          <cell r="C5835" t="str">
            <v>Closed</v>
          </cell>
          <cell r="D5835" t="str">
            <v>LSUC</v>
          </cell>
          <cell r="E5835" t="str">
            <v>No CST / 22E-1507</v>
          </cell>
        </row>
        <row r="5836">
          <cell r="B5836" t="str">
            <v>CLLAS2023-015</v>
          </cell>
          <cell r="C5836" t="str">
            <v>Closed</v>
          </cell>
          <cell r="D5836" t="str">
            <v>LSBC</v>
          </cell>
          <cell r="E5836" t="str">
            <v>22-699</v>
          </cell>
        </row>
        <row r="5837">
          <cell r="B5837" t="str">
            <v>CLLAS2023-016</v>
          </cell>
          <cell r="C5837" t="str">
            <v>Open</v>
          </cell>
          <cell r="D5837" t="str">
            <v>LSA</v>
          </cell>
          <cell r="E5837" t="str">
            <v>LSA-TBA</v>
          </cell>
        </row>
        <row r="5838">
          <cell r="B5838" t="str">
            <v>CLLAS2023-017</v>
          </cell>
          <cell r="C5838" t="str">
            <v>Closed</v>
          </cell>
          <cell r="D5838" t="str">
            <v>LSUC</v>
          </cell>
          <cell r="E5838" t="str">
            <v>22E-1568</v>
          </cell>
        </row>
        <row r="5839">
          <cell r="B5839" t="str">
            <v>CLLAS2023-018</v>
          </cell>
          <cell r="C5839" t="str">
            <v>Closed</v>
          </cell>
          <cell r="D5839" t="str">
            <v>LSUC</v>
          </cell>
          <cell r="E5839" t="str">
            <v>Duplicate File</v>
          </cell>
        </row>
        <row r="5840">
          <cell r="B5840" t="str">
            <v>CLLAS2023-019</v>
          </cell>
          <cell r="C5840" t="str">
            <v>Closed</v>
          </cell>
          <cell r="D5840" t="str">
            <v>LSUC</v>
          </cell>
          <cell r="E5840" t="str">
            <v>No CST / 19E-1618</v>
          </cell>
        </row>
        <row r="5841">
          <cell r="B5841" t="str">
            <v>CLLAS2023-020</v>
          </cell>
          <cell r="C5841" t="str">
            <v>Closed</v>
          </cell>
          <cell r="D5841" t="str">
            <v>LSUC</v>
          </cell>
          <cell r="E5841" t="str">
            <v>22E1540</v>
          </cell>
        </row>
        <row r="5842">
          <cell r="B5842" t="str">
            <v>CLLAS2023-021</v>
          </cell>
          <cell r="C5842" t="str">
            <v>Closed</v>
          </cell>
          <cell r="D5842" t="str">
            <v>LSA</v>
          </cell>
          <cell r="E5842" t="str">
            <v>LSA 23-0120</v>
          </cell>
        </row>
        <row r="5843">
          <cell r="B5843" t="str">
            <v>CLLAS2023-022</v>
          </cell>
          <cell r="C5843" t="str">
            <v>Open</v>
          </cell>
          <cell r="D5843" t="str">
            <v>LSBC</v>
          </cell>
          <cell r="E5843" t="str">
            <v>22-0719</v>
          </cell>
        </row>
        <row r="5844">
          <cell r="B5844" t="str">
            <v>CLLAS2023-023</v>
          </cell>
          <cell r="C5844" t="str">
            <v>Closed</v>
          </cell>
          <cell r="D5844" t="str">
            <v>LSUC</v>
          </cell>
          <cell r="E5844" t="str">
            <v>No CST</v>
          </cell>
        </row>
        <row r="5845">
          <cell r="B5845" t="str">
            <v>CLLAS2023-024</v>
          </cell>
          <cell r="C5845" t="str">
            <v>Closed</v>
          </cell>
          <cell r="D5845" t="str">
            <v>LSUC</v>
          </cell>
          <cell r="E5845" t="str">
            <v>22E-1873</v>
          </cell>
        </row>
        <row r="5846">
          <cell r="B5846" t="str">
            <v>CLLAS2023-025</v>
          </cell>
          <cell r="C5846" t="str">
            <v>Closed</v>
          </cell>
          <cell r="D5846" t="str">
            <v>LBQ</v>
          </cell>
          <cell r="E5846" t="str">
            <v>LBQ 22-0436</v>
          </cell>
        </row>
        <row r="5847">
          <cell r="B5847" t="str">
            <v>CLLAS2023-026</v>
          </cell>
          <cell r="C5847" t="str">
            <v>Closed</v>
          </cell>
          <cell r="D5847" t="str">
            <v>LSUC</v>
          </cell>
          <cell r="E5847" t="str">
            <v>22E1815</v>
          </cell>
        </row>
        <row r="5848">
          <cell r="B5848" t="str">
            <v>CLLAS2023-027</v>
          </cell>
          <cell r="C5848" t="str">
            <v>Closed</v>
          </cell>
          <cell r="D5848" t="str">
            <v>LBQ</v>
          </cell>
          <cell r="E5848" t="str">
            <v>LBQ-TBA</v>
          </cell>
        </row>
        <row r="5849">
          <cell r="B5849" t="str">
            <v>CLLAS2023-028</v>
          </cell>
          <cell r="C5849" t="str">
            <v>Closed</v>
          </cell>
          <cell r="D5849" t="str">
            <v>LSA</v>
          </cell>
          <cell r="E5849" t="str">
            <v>LSA-TBA</v>
          </cell>
        </row>
        <row r="5850">
          <cell r="B5850" t="str">
            <v>CLLAS2023-029</v>
          </cell>
          <cell r="C5850" t="str">
            <v>Closed</v>
          </cell>
          <cell r="D5850" t="str">
            <v>LSUC</v>
          </cell>
          <cell r="E5850" t="str">
            <v>22E1783</v>
          </cell>
        </row>
        <row r="5851">
          <cell r="B5851" t="str">
            <v>CLLAS2023-030</v>
          </cell>
          <cell r="C5851" t="str">
            <v>Open</v>
          </cell>
          <cell r="D5851" t="str">
            <v>LSA</v>
          </cell>
          <cell r="E5851" t="str">
            <v>20230184</v>
          </cell>
        </row>
        <row r="5852">
          <cell r="B5852" t="str">
            <v>CLLAS2023-031</v>
          </cell>
          <cell r="C5852" t="str">
            <v>Closed</v>
          </cell>
          <cell r="D5852" t="str">
            <v>LSBC</v>
          </cell>
          <cell r="E5852" t="str">
            <v>22-0812</v>
          </cell>
        </row>
        <row r="5853">
          <cell r="B5853" t="str">
            <v>CLLAS2023-032</v>
          </cell>
          <cell r="C5853" t="str">
            <v>Closed</v>
          </cell>
          <cell r="D5853" t="str">
            <v>LSUC</v>
          </cell>
          <cell r="E5853" t="str">
            <v>22E1807</v>
          </cell>
        </row>
        <row r="5854">
          <cell r="B5854" t="str">
            <v>CLLAS2023-033</v>
          </cell>
          <cell r="C5854" t="str">
            <v>Closed</v>
          </cell>
          <cell r="D5854" t="str">
            <v>LBQ</v>
          </cell>
          <cell r="E5854" t="str">
            <v>22-0451</v>
          </cell>
        </row>
        <row r="5855">
          <cell r="B5855" t="str">
            <v>CLLAS2023-034</v>
          </cell>
          <cell r="C5855" t="str">
            <v>Closed</v>
          </cell>
          <cell r="D5855" t="str">
            <v>LSBC</v>
          </cell>
          <cell r="E5855" t="str">
            <v>22-0600</v>
          </cell>
        </row>
        <row r="5856">
          <cell r="B5856" t="str">
            <v>CLLAS2023-035</v>
          </cell>
          <cell r="C5856" t="str">
            <v>Open</v>
          </cell>
          <cell r="D5856" t="str">
            <v>LSBC</v>
          </cell>
          <cell r="E5856" t="str">
            <v>22-0834</v>
          </cell>
        </row>
        <row r="5857">
          <cell r="B5857" t="str">
            <v>CLLAS2023-035B</v>
          </cell>
          <cell r="C5857" t="str">
            <v>Closed</v>
          </cell>
          <cell r="D5857" t="str">
            <v>LSA</v>
          </cell>
          <cell r="E5857" t="str">
            <v>LSA-TBA</v>
          </cell>
        </row>
        <row r="5858">
          <cell r="B5858" t="str">
            <v>CLLAS2023-035C</v>
          </cell>
          <cell r="C5858" t="str">
            <v>Closed</v>
          </cell>
          <cell r="D5858" t="str">
            <v>LSUC</v>
          </cell>
          <cell r="E5858" t="str">
            <v>LSUC-TBA</v>
          </cell>
        </row>
        <row r="5859">
          <cell r="B5859" t="str">
            <v>CLLAS2023-036</v>
          </cell>
          <cell r="C5859" t="str">
            <v>Closed</v>
          </cell>
          <cell r="D5859" t="str">
            <v>LSUC</v>
          </cell>
          <cell r="E5859" t="str">
            <v>22E2076</v>
          </cell>
        </row>
        <row r="5860">
          <cell r="B5860" t="str">
            <v>CLLAS2023-037</v>
          </cell>
          <cell r="C5860" t="str">
            <v>Closed</v>
          </cell>
          <cell r="D5860" t="str">
            <v>LSUC</v>
          </cell>
          <cell r="E5860" t="str">
            <v>21E-2858</v>
          </cell>
        </row>
        <row r="5861">
          <cell r="B5861" t="str">
            <v>CLLAS2023-038</v>
          </cell>
          <cell r="C5861" t="str">
            <v>Closed</v>
          </cell>
          <cell r="D5861" t="str">
            <v>LSA</v>
          </cell>
          <cell r="E5861" t="str">
            <v>LSA-TBA</v>
          </cell>
        </row>
        <row r="5862">
          <cell r="B5862" t="str">
            <v>CLLAS2023-039</v>
          </cell>
          <cell r="C5862" t="str">
            <v>Closed</v>
          </cell>
          <cell r="D5862" t="str">
            <v>LSBC</v>
          </cell>
          <cell r="E5862" t="str">
            <v>22-0899</v>
          </cell>
        </row>
        <row r="5863">
          <cell r="B5863" t="str">
            <v>CLLAS2023-040</v>
          </cell>
          <cell r="C5863" t="str">
            <v>Closed</v>
          </cell>
          <cell r="D5863" t="str">
            <v>LSUC</v>
          </cell>
          <cell r="E5863" t="str">
            <v>No CST/22E-2536</v>
          </cell>
        </row>
        <row r="5864">
          <cell r="B5864" t="str">
            <v>CLLAS2023-041</v>
          </cell>
          <cell r="C5864" t="str">
            <v>Open</v>
          </cell>
          <cell r="D5864" t="str">
            <v>LSUC</v>
          </cell>
          <cell r="E5864" t="str">
            <v>22E2075</v>
          </cell>
        </row>
        <row r="5865">
          <cell r="B5865" t="str">
            <v>CLLAS2023-042</v>
          </cell>
          <cell r="C5865" t="str">
            <v>Open</v>
          </cell>
          <cell r="D5865" t="str">
            <v>LSUC</v>
          </cell>
          <cell r="E5865" t="str">
            <v>22E2143</v>
          </cell>
        </row>
        <row r="5866">
          <cell r="B5866" t="str">
            <v>CLLAS2023-043</v>
          </cell>
          <cell r="C5866" t="str">
            <v>Closed</v>
          </cell>
          <cell r="D5866" t="str">
            <v>LSUC</v>
          </cell>
          <cell r="E5866" t="str">
            <v>22E-2068</v>
          </cell>
        </row>
        <row r="5867">
          <cell r="B5867" t="str">
            <v>CLLAS2023-044</v>
          </cell>
          <cell r="C5867" t="str">
            <v>Closed</v>
          </cell>
          <cell r="D5867" t="str">
            <v>LSBC</v>
          </cell>
          <cell r="E5867" t="str">
            <v>22-0905</v>
          </cell>
        </row>
        <row r="5868">
          <cell r="B5868" t="str">
            <v>CLLAS2023-045</v>
          </cell>
          <cell r="C5868" t="str">
            <v>Closed</v>
          </cell>
          <cell r="D5868" t="str">
            <v>LSBC</v>
          </cell>
          <cell r="E5868" t="str">
            <v>22-0912</v>
          </cell>
        </row>
        <row r="5869">
          <cell r="B5869" t="str">
            <v>CLLAS2023-046</v>
          </cell>
          <cell r="C5869" t="str">
            <v>Closed</v>
          </cell>
          <cell r="D5869" t="str">
            <v>LSUC</v>
          </cell>
          <cell r="E5869" t="str">
            <v>22E2133</v>
          </cell>
        </row>
        <row r="5870">
          <cell r="B5870" t="str">
            <v>CLLAS2023-047</v>
          </cell>
          <cell r="C5870" t="str">
            <v>Closed</v>
          </cell>
          <cell r="D5870" t="str">
            <v>LSUC</v>
          </cell>
          <cell r="E5870" t="str">
            <v xml:space="preserve">No CST </v>
          </cell>
        </row>
        <row r="5871">
          <cell r="B5871" t="str">
            <v>CLLAS2023-048</v>
          </cell>
          <cell r="C5871" t="str">
            <v>Closed</v>
          </cell>
          <cell r="D5871" t="str">
            <v>LSUC</v>
          </cell>
          <cell r="E5871" t="str">
            <v>22E-2723</v>
          </cell>
        </row>
        <row r="5872">
          <cell r="B5872" t="str">
            <v>CLLAS2023-049</v>
          </cell>
          <cell r="C5872" t="str">
            <v>Closed</v>
          </cell>
          <cell r="D5872" t="str">
            <v>LSUC</v>
          </cell>
          <cell r="E5872" t="str">
            <v>22E2236</v>
          </cell>
        </row>
        <row r="5873">
          <cell r="B5873" t="str">
            <v>CLLAS2023-050</v>
          </cell>
          <cell r="C5873" t="str">
            <v>Open</v>
          </cell>
          <cell r="D5873" t="str">
            <v>LSBC</v>
          </cell>
          <cell r="E5873" t="str">
            <v>22-0973</v>
          </cell>
        </row>
        <row r="5874">
          <cell r="B5874" t="str">
            <v>CLLAS2023-051</v>
          </cell>
          <cell r="C5874" t="str">
            <v>Closed</v>
          </cell>
          <cell r="D5874" t="str">
            <v>LSBC</v>
          </cell>
          <cell r="E5874" t="str">
            <v>22-0972</v>
          </cell>
        </row>
        <row r="5875">
          <cell r="B5875" t="str">
            <v>CLLAS2023-052</v>
          </cell>
          <cell r="C5875" t="str">
            <v>Open</v>
          </cell>
          <cell r="D5875" t="str">
            <v>LSBC</v>
          </cell>
          <cell r="E5875" t="str">
            <v>22-0966</v>
          </cell>
        </row>
        <row r="5876">
          <cell r="B5876" t="str">
            <v>CLLAS2023-053</v>
          </cell>
          <cell r="C5876" t="str">
            <v>Closed</v>
          </cell>
          <cell r="D5876" t="str">
            <v>LSBC</v>
          </cell>
          <cell r="E5876" t="str">
            <v>22-0922</v>
          </cell>
        </row>
        <row r="5877">
          <cell r="B5877" t="str">
            <v>CLLAS2023-054</v>
          </cell>
          <cell r="C5877" t="str">
            <v>Closed</v>
          </cell>
          <cell r="D5877" t="str">
            <v>LSUC</v>
          </cell>
          <cell r="E5877" t="str">
            <v>22E-2216</v>
          </cell>
        </row>
        <row r="5878">
          <cell r="B5878" t="str">
            <v>CLLAS2023-055</v>
          </cell>
          <cell r="C5878" t="str">
            <v>Closed</v>
          </cell>
          <cell r="D5878" t="str">
            <v>LSUC</v>
          </cell>
          <cell r="E5878" t="str">
            <v>22E2319</v>
          </cell>
        </row>
        <row r="5879">
          <cell r="B5879" t="str">
            <v>CLLAS2023-056</v>
          </cell>
          <cell r="C5879" t="str">
            <v>Closed</v>
          </cell>
          <cell r="D5879" t="str">
            <v>LSBC</v>
          </cell>
          <cell r="E5879" t="str">
            <v>22-0981</v>
          </cell>
        </row>
        <row r="5880">
          <cell r="B5880" t="str">
            <v>CLLAS2023-057</v>
          </cell>
          <cell r="C5880" t="str">
            <v>Closed</v>
          </cell>
          <cell r="D5880" t="str">
            <v>LSUC</v>
          </cell>
          <cell r="E5880" t="str">
            <v>22E2337</v>
          </cell>
        </row>
        <row r="5881">
          <cell r="B5881" t="str">
            <v>CLLAS2023-058</v>
          </cell>
          <cell r="C5881" t="str">
            <v>Closed</v>
          </cell>
          <cell r="D5881" t="str">
            <v>LSA</v>
          </cell>
          <cell r="E5881" t="str">
            <v>LSA23-0362</v>
          </cell>
        </row>
        <row r="5882">
          <cell r="B5882" t="str">
            <v>CLLAS2023-059</v>
          </cell>
          <cell r="C5882" t="str">
            <v>Closed</v>
          </cell>
          <cell r="D5882" t="str">
            <v>LSUC</v>
          </cell>
          <cell r="E5882" t="str">
            <v>22E-2469</v>
          </cell>
        </row>
        <row r="5883">
          <cell r="B5883" t="str">
            <v>CLLAS2023-060</v>
          </cell>
          <cell r="C5883" t="str">
            <v>Closed</v>
          </cell>
          <cell r="D5883" t="str">
            <v>LSUC</v>
          </cell>
          <cell r="E5883" t="str">
            <v>22E2472</v>
          </cell>
        </row>
        <row r="5884">
          <cell r="B5884" t="str">
            <v>CLLAS2023-061</v>
          </cell>
          <cell r="C5884" t="str">
            <v>Closed</v>
          </cell>
          <cell r="D5884" t="str">
            <v>LSBC</v>
          </cell>
          <cell r="E5884" t="str">
            <v>22-1055</v>
          </cell>
        </row>
        <row r="5885">
          <cell r="B5885" t="str">
            <v>CLLAS2023-062</v>
          </cell>
          <cell r="C5885" t="str">
            <v>Open</v>
          </cell>
          <cell r="D5885" t="str">
            <v>LSA</v>
          </cell>
          <cell r="E5885" t="str">
            <v>LSA-TBA</v>
          </cell>
        </row>
        <row r="5886">
          <cell r="B5886" t="str">
            <v>CLLAS2023-063</v>
          </cell>
          <cell r="C5886" t="str">
            <v>Open</v>
          </cell>
          <cell r="D5886" t="str">
            <v>LSBC</v>
          </cell>
          <cell r="E5886" t="str">
            <v>22-1044</v>
          </cell>
        </row>
        <row r="5887">
          <cell r="B5887" t="str">
            <v>CLLAS2023-064</v>
          </cell>
          <cell r="C5887" t="str">
            <v>Closed</v>
          </cell>
          <cell r="D5887" t="str">
            <v>LBQ</v>
          </cell>
          <cell r="E5887" t="str">
            <v>LBQ 22-0427</v>
          </cell>
        </row>
        <row r="5888">
          <cell r="B5888" t="str">
            <v>CLLAS2023-065</v>
          </cell>
          <cell r="C5888" t="str">
            <v>Closed</v>
          </cell>
          <cell r="D5888" t="str">
            <v>LSBC</v>
          </cell>
          <cell r="E5888" t="str">
            <v>22-1053</v>
          </cell>
        </row>
        <row r="5889">
          <cell r="B5889" t="str">
            <v>CLLAS2023-066</v>
          </cell>
          <cell r="C5889" t="str">
            <v>Closed</v>
          </cell>
          <cell r="D5889" t="str">
            <v>LSUC</v>
          </cell>
          <cell r="E5889" t="str">
            <v>22E-2502</v>
          </cell>
        </row>
        <row r="5890">
          <cell r="B5890" t="str">
            <v>CLLAS2023-067</v>
          </cell>
          <cell r="C5890" t="str">
            <v>Closed</v>
          </cell>
          <cell r="D5890" t="str">
            <v>LSBC</v>
          </cell>
          <cell r="E5890" t="str">
            <v>22-1073</v>
          </cell>
        </row>
        <row r="5891">
          <cell r="B5891" t="str">
            <v>CLLAS2023-068</v>
          </cell>
          <cell r="C5891" t="str">
            <v>Closed</v>
          </cell>
          <cell r="D5891" t="str">
            <v>LSUC</v>
          </cell>
          <cell r="E5891" t="str">
            <v>22E-2513</v>
          </cell>
        </row>
        <row r="5892">
          <cell r="B5892" t="str">
            <v>CLLAS2023-069</v>
          </cell>
          <cell r="C5892" t="str">
            <v>Closed</v>
          </cell>
          <cell r="D5892" t="str">
            <v>LSUC</v>
          </cell>
          <cell r="E5892" t="str">
            <v>22E-2565</v>
          </cell>
        </row>
        <row r="5893">
          <cell r="B5893" t="str">
            <v>CLLAS2023-070</v>
          </cell>
          <cell r="C5893" t="str">
            <v>Closed</v>
          </cell>
          <cell r="D5893" t="str">
            <v>LSUC</v>
          </cell>
          <cell r="E5893" t="str">
            <v>No CST/22E2639</v>
          </cell>
        </row>
        <row r="5894">
          <cell r="B5894" t="str">
            <v>CLLAS2023-071</v>
          </cell>
          <cell r="C5894" t="str">
            <v>Open</v>
          </cell>
          <cell r="D5894" t="str">
            <v>LBQ</v>
          </cell>
          <cell r="E5894" t="str">
            <v>LBQ-TBA</v>
          </cell>
        </row>
        <row r="5895">
          <cell r="B5895" t="str">
            <v>CLLAS2023-072</v>
          </cell>
          <cell r="C5895" t="str">
            <v>Open</v>
          </cell>
          <cell r="D5895" t="str">
            <v>LBQ</v>
          </cell>
          <cell r="E5895" t="str">
            <v>LBQ-TBA</v>
          </cell>
        </row>
        <row r="5896">
          <cell r="B5896" t="str">
            <v>CLLAS2023-073</v>
          </cell>
          <cell r="C5896" t="str">
            <v>Open</v>
          </cell>
          <cell r="D5896" t="str">
            <v>LSBC</v>
          </cell>
          <cell r="E5896" t="str">
            <v>22-1091</v>
          </cell>
        </row>
        <row r="5897">
          <cell r="B5897" t="str">
            <v>CLLAS2023-074</v>
          </cell>
          <cell r="C5897" t="str">
            <v>Open</v>
          </cell>
          <cell r="D5897" t="str">
            <v>LBQ</v>
          </cell>
          <cell r="E5897" t="str">
            <v>LBQ-TBA</v>
          </cell>
        </row>
        <row r="5898">
          <cell r="B5898" t="str">
            <v>CLLAS2023-075</v>
          </cell>
          <cell r="C5898" t="str">
            <v>Open</v>
          </cell>
          <cell r="D5898" t="str">
            <v>LBQ</v>
          </cell>
          <cell r="E5898" t="str">
            <v>LBQ-TBA</v>
          </cell>
        </row>
        <row r="5899">
          <cell r="B5899" t="str">
            <v>CLLAS2023-076</v>
          </cell>
          <cell r="C5899" t="str">
            <v>Closed</v>
          </cell>
          <cell r="D5899" t="str">
            <v>LSBC</v>
          </cell>
          <cell r="E5899" t="str">
            <v>23-0015</v>
          </cell>
        </row>
        <row r="5900">
          <cell r="B5900" t="str">
            <v>CLLAS2023-077</v>
          </cell>
          <cell r="C5900" t="str">
            <v>Open</v>
          </cell>
          <cell r="D5900" t="str">
            <v>LSBC</v>
          </cell>
          <cell r="E5900" t="str">
            <v>23-0003</v>
          </cell>
        </row>
        <row r="5901">
          <cell r="B5901" t="str">
            <v>CLLAS2023-078</v>
          </cell>
          <cell r="C5901" t="str">
            <v>Closed</v>
          </cell>
          <cell r="D5901" t="str">
            <v>LSBC</v>
          </cell>
          <cell r="E5901" t="str">
            <v>22-1087</v>
          </cell>
        </row>
        <row r="5902">
          <cell r="B5902" t="str">
            <v>CLLAS2023-079</v>
          </cell>
          <cell r="C5902" t="str">
            <v>Closed</v>
          </cell>
          <cell r="D5902" t="str">
            <v>LSBC</v>
          </cell>
          <cell r="E5902" t="str">
            <v>22-0942</v>
          </cell>
        </row>
        <row r="5903">
          <cell r="B5903" t="str">
            <v>CLLAS2023-080</v>
          </cell>
          <cell r="C5903" t="str">
            <v>Closed</v>
          </cell>
          <cell r="D5903" t="str">
            <v>LSBC</v>
          </cell>
          <cell r="E5903" t="str">
            <v>22-0913</v>
          </cell>
        </row>
        <row r="5904">
          <cell r="B5904" t="str">
            <v>CLLAS2023-081</v>
          </cell>
          <cell r="C5904" t="str">
            <v>Closed</v>
          </cell>
          <cell r="D5904" t="str">
            <v>LSBC</v>
          </cell>
          <cell r="E5904" t="str">
            <v>22-0876</v>
          </cell>
        </row>
        <row r="5905">
          <cell r="B5905" t="str">
            <v>CLLAS2023-082</v>
          </cell>
          <cell r="C5905" t="str">
            <v>Open</v>
          </cell>
          <cell r="D5905" t="str">
            <v>LSUC</v>
          </cell>
          <cell r="E5905" t="str">
            <v>No CST</v>
          </cell>
        </row>
        <row r="5906">
          <cell r="B5906" t="str">
            <v>CLLAS2023-083</v>
          </cell>
          <cell r="C5906" t="str">
            <v>Closed</v>
          </cell>
          <cell r="D5906" t="str">
            <v>LSBC</v>
          </cell>
          <cell r="E5906" t="str">
            <v>23-0027</v>
          </cell>
        </row>
        <row r="5907">
          <cell r="B5907" t="str">
            <v>CLLAS2023-084</v>
          </cell>
          <cell r="C5907" t="str">
            <v>Open</v>
          </cell>
          <cell r="D5907" t="str">
            <v>LSUC</v>
          </cell>
          <cell r="E5907" t="str">
            <v>22E-2671</v>
          </cell>
        </row>
        <row r="5908">
          <cell r="B5908" t="str">
            <v>CLLAS2023-085</v>
          </cell>
          <cell r="C5908" t="str">
            <v>Closed</v>
          </cell>
          <cell r="D5908" t="str">
            <v>LSUC</v>
          </cell>
          <cell r="E5908" t="str">
            <v>23E-0047</v>
          </cell>
        </row>
        <row r="5909">
          <cell r="B5909" t="str">
            <v>CLLAS2023-086</v>
          </cell>
          <cell r="C5909" t="str">
            <v>Closed</v>
          </cell>
          <cell r="D5909" t="str">
            <v>LSUC</v>
          </cell>
          <cell r="E5909" t="str">
            <v>22E-2690</v>
          </cell>
        </row>
        <row r="5910">
          <cell r="B5910" t="str">
            <v>CLLAS2023-087</v>
          </cell>
          <cell r="C5910" t="str">
            <v>Closed</v>
          </cell>
          <cell r="D5910" t="str">
            <v>LBQ</v>
          </cell>
          <cell r="E5910" t="str">
            <v>LBQ-TBA</v>
          </cell>
        </row>
        <row r="5911">
          <cell r="B5911" t="str">
            <v>CLLAS2023-088</v>
          </cell>
          <cell r="C5911" t="str">
            <v>Open</v>
          </cell>
          <cell r="D5911" t="str">
            <v>LSUC</v>
          </cell>
          <cell r="E5911" t="str">
            <v>22E-2677</v>
          </cell>
        </row>
        <row r="5912">
          <cell r="B5912" t="str">
            <v>CLLAS2023-089</v>
          </cell>
          <cell r="C5912" t="str">
            <v>Open</v>
          </cell>
          <cell r="D5912" t="str">
            <v>LSBC</v>
          </cell>
          <cell r="E5912" t="str">
            <v>23-0057</v>
          </cell>
        </row>
        <row r="5913">
          <cell r="B5913" t="str">
            <v>CLLAS2023-090</v>
          </cell>
          <cell r="C5913" t="str">
            <v>Open</v>
          </cell>
          <cell r="D5913" t="str">
            <v>LSUC</v>
          </cell>
          <cell r="E5913" t="str">
            <v>No CST</v>
          </cell>
        </row>
        <row r="5914">
          <cell r="B5914" t="str">
            <v>CLLAS2023-091</v>
          </cell>
          <cell r="C5914" t="str">
            <v>Closed</v>
          </cell>
          <cell r="D5914" t="str">
            <v>LSUC</v>
          </cell>
          <cell r="E5914" t="str">
            <v>23E-0132</v>
          </cell>
        </row>
        <row r="5915">
          <cell r="B5915" t="str">
            <v>CLLAS2023-092</v>
          </cell>
          <cell r="C5915" t="str">
            <v>Open</v>
          </cell>
          <cell r="D5915" t="str">
            <v>LSUC</v>
          </cell>
          <cell r="E5915" t="str">
            <v>No CST / 22E2710</v>
          </cell>
        </row>
        <row r="5916">
          <cell r="B5916" t="str">
            <v>CLLAS2023-093</v>
          </cell>
          <cell r="C5916" t="str">
            <v>Closed</v>
          </cell>
          <cell r="D5916" t="str">
            <v>LSUC</v>
          </cell>
          <cell r="E5916" t="str">
            <v>23E-0151</v>
          </cell>
        </row>
        <row r="5917">
          <cell r="B5917" t="str">
            <v>CLLAS2023-094</v>
          </cell>
          <cell r="C5917" t="str">
            <v>Closed</v>
          </cell>
          <cell r="D5917" t="str">
            <v>LSUC</v>
          </cell>
          <cell r="E5917" t="str">
            <v>23E-0160</v>
          </cell>
        </row>
        <row r="5918">
          <cell r="B5918" t="str">
            <v>CLLAS2023-095</v>
          </cell>
          <cell r="C5918" t="str">
            <v>Closed</v>
          </cell>
          <cell r="D5918" t="str">
            <v>LSUC</v>
          </cell>
          <cell r="E5918" t="str">
            <v>22E-2730</v>
          </cell>
        </row>
        <row r="5919">
          <cell r="B5919" t="str">
            <v>CLLAS2023-096</v>
          </cell>
          <cell r="C5919" t="str">
            <v>Closed</v>
          </cell>
          <cell r="D5919" t="str">
            <v>LSUC</v>
          </cell>
          <cell r="E5919" t="str">
            <v>23E-0213</v>
          </cell>
        </row>
        <row r="5920">
          <cell r="B5920" t="str">
            <v>CLLAS2023-097</v>
          </cell>
          <cell r="C5920" t="str">
            <v>Open</v>
          </cell>
          <cell r="D5920" t="str">
            <v>LSBC</v>
          </cell>
          <cell r="E5920" t="str">
            <v>23-0122</v>
          </cell>
        </row>
        <row r="5921">
          <cell r="B5921" t="str">
            <v>CLLAS2023-098</v>
          </cell>
          <cell r="C5921" t="str">
            <v>Open</v>
          </cell>
          <cell r="D5921" t="str">
            <v>LBQ</v>
          </cell>
          <cell r="E5921" t="str">
            <v>LBQ-TBA</v>
          </cell>
        </row>
        <row r="5922">
          <cell r="B5922" t="str">
            <v>CLLAS2023-099</v>
          </cell>
          <cell r="C5922" t="str">
            <v>Open</v>
          </cell>
          <cell r="D5922" t="str">
            <v>LBQ</v>
          </cell>
          <cell r="E5922" t="str">
            <v>LBQ-TBA</v>
          </cell>
        </row>
        <row r="5923">
          <cell r="B5923" t="str">
            <v>CLLAS2023-100</v>
          </cell>
          <cell r="C5923" t="str">
            <v>Closed</v>
          </cell>
          <cell r="D5923" t="str">
            <v>LSUC</v>
          </cell>
          <cell r="E5923" t="str">
            <v>23E-0307</v>
          </cell>
        </row>
        <row r="5924">
          <cell r="B5924" t="str">
            <v>CLLAS2023-101</v>
          </cell>
          <cell r="C5924" t="str">
            <v>Open</v>
          </cell>
          <cell r="D5924" t="str">
            <v>LSBC</v>
          </cell>
          <cell r="E5924" t="str">
            <v>23-0159</v>
          </cell>
        </row>
        <row r="5925">
          <cell r="B5925" t="str">
            <v>CLLAS2023-102</v>
          </cell>
          <cell r="C5925" t="str">
            <v>Closed</v>
          </cell>
          <cell r="D5925" t="str">
            <v>LSBC</v>
          </cell>
          <cell r="E5925" t="str">
            <v>23-0148</v>
          </cell>
        </row>
        <row r="5926">
          <cell r="B5926" t="str">
            <v>CLLAS2023-103</v>
          </cell>
          <cell r="C5926" t="str">
            <v>Closed</v>
          </cell>
          <cell r="D5926" t="str">
            <v>LSUC</v>
          </cell>
          <cell r="E5926" t="str">
            <v>23E-0392</v>
          </cell>
        </row>
        <row r="5927">
          <cell r="B5927" t="str">
            <v>CLLAS2023-104</v>
          </cell>
          <cell r="C5927" t="str">
            <v>Open</v>
          </cell>
          <cell r="D5927" t="str">
            <v>LBQ</v>
          </cell>
          <cell r="E5927" t="str">
            <v>LBQ22-0680</v>
          </cell>
        </row>
        <row r="5928">
          <cell r="B5928" t="str">
            <v>CLLAS2023-105</v>
          </cell>
          <cell r="C5928" t="str">
            <v>Open</v>
          </cell>
          <cell r="D5928" t="str">
            <v>LSUC</v>
          </cell>
          <cell r="E5928" t="str">
            <v>23E-0398</v>
          </cell>
        </row>
        <row r="5929">
          <cell r="B5929" t="str">
            <v>CLLAS2023-106</v>
          </cell>
          <cell r="C5929" t="str">
            <v>Closed</v>
          </cell>
          <cell r="D5929" t="str">
            <v>LSUC</v>
          </cell>
          <cell r="E5929" t="str">
            <v>23E-0365</v>
          </cell>
        </row>
        <row r="5930">
          <cell r="B5930" t="str">
            <v>CLLAS2023-107</v>
          </cell>
          <cell r="C5930" t="str">
            <v>Open</v>
          </cell>
          <cell r="D5930" t="str">
            <v>LBQ</v>
          </cell>
          <cell r="E5930" t="str">
            <v>22-0590</v>
          </cell>
        </row>
        <row r="5931">
          <cell r="B5931" t="str">
            <v>CLLAS2023-108</v>
          </cell>
          <cell r="C5931" t="str">
            <v>Open</v>
          </cell>
          <cell r="D5931" t="str">
            <v>LSBC</v>
          </cell>
          <cell r="E5931" t="str">
            <v>23-0175</v>
          </cell>
        </row>
        <row r="5932">
          <cell r="B5932" t="str">
            <v>CLLAS2023-109</v>
          </cell>
          <cell r="C5932" t="str">
            <v>Closed</v>
          </cell>
          <cell r="D5932" t="str">
            <v>LSBC</v>
          </cell>
          <cell r="E5932" t="str">
            <v>23-0190</v>
          </cell>
        </row>
        <row r="5933">
          <cell r="B5933" t="str">
            <v>CLLAS2023-110</v>
          </cell>
          <cell r="C5933" t="str">
            <v>Closed</v>
          </cell>
          <cell r="D5933" t="str">
            <v>LSUC</v>
          </cell>
          <cell r="E5933" t="str">
            <v>23E0064</v>
          </cell>
        </row>
        <row r="5934">
          <cell r="B5934" t="str">
            <v>CLLAS2023-111</v>
          </cell>
          <cell r="C5934" t="str">
            <v>Closed</v>
          </cell>
          <cell r="D5934" t="str">
            <v>LSUC</v>
          </cell>
          <cell r="E5934" t="str">
            <v>23E-0502</v>
          </cell>
        </row>
        <row r="5935">
          <cell r="B5935" t="str">
            <v>CLLAS2023-112</v>
          </cell>
          <cell r="C5935" t="str">
            <v>Closed</v>
          </cell>
          <cell r="D5935" t="str">
            <v>LSUC</v>
          </cell>
          <cell r="E5935" t="str">
            <v>23E-0540</v>
          </cell>
        </row>
        <row r="5936">
          <cell r="B5936" t="str">
            <v>CLLAS2023-113</v>
          </cell>
          <cell r="C5936" t="str">
            <v>Closed</v>
          </cell>
          <cell r="D5936" t="str">
            <v>LSUC</v>
          </cell>
          <cell r="E5936" t="str">
            <v>23E-0463</v>
          </cell>
        </row>
        <row r="5937">
          <cell r="B5937" t="str">
            <v>CLLAS2023-114</v>
          </cell>
          <cell r="C5937" t="str">
            <v>Closed</v>
          </cell>
          <cell r="D5937" t="str">
            <v>LSUC</v>
          </cell>
          <cell r="E5937" t="str">
            <v>23E-0615</v>
          </cell>
        </row>
        <row r="5938">
          <cell r="B5938" t="str">
            <v>CLLAS2023-115</v>
          </cell>
          <cell r="C5938" t="str">
            <v>Closed</v>
          </cell>
          <cell r="D5938" t="str">
            <v>LSA</v>
          </cell>
          <cell r="E5938" t="str">
            <v xml:space="preserve">LSA23-0615 </v>
          </cell>
        </row>
        <row r="5939">
          <cell r="B5939" t="str">
            <v>CLLAS2023-116</v>
          </cell>
          <cell r="C5939" t="str">
            <v>Open</v>
          </cell>
          <cell r="D5939" t="str">
            <v>LSUC</v>
          </cell>
          <cell r="E5939" t="str">
            <v>No CST/22E-2819</v>
          </cell>
        </row>
        <row r="5940">
          <cell r="B5940" t="str">
            <v>CLLAS2023-117</v>
          </cell>
          <cell r="C5940" t="str">
            <v>Open</v>
          </cell>
          <cell r="D5940" t="str">
            <v>LSBC</v>
          </cell>
          <cell r="E5940" t="str">
            <v>23-0309</v>
          </cell>
        </row>
        <row r="5941">
          <cell r="B5941" t="str">
            <v>CLLAS2023-118</v>
          </cell>
          <cell r="C5941" t="str">
            <v>Closed</v>
          </cell>
          <cell r="D5941" t="str">
            <v>LSBC</v>
          </cell>
          <cell r="E5941" t="str">
            <v>23-0138</v>
          </cell>
        </row>
        <row r="5942">
          <cell r="B5942" t="str">
            <v>CLLAS2023-119</v>
          </cell>
          <cell r="C5942" t="str">
            <v>Open</v>
          </cell>
          <cell r="D5942" t="str">
            <v>LSBC</v>
          </cell>
          <cell r="E5942" t="str">
            <v>23-0149</v>
          </cell>
        </row>
        <row r="5943">
          <cell r="B5943" t="str">
            <v>CLLAS2023-120</v>
          </cell>
          <cell r="C5943" t="str">
            <v>Closed</v>
          </cell>
          <cell r="D5943" t="str">
            <v>LSUC</v>
          </cell>
          <cell r="E5943" t="str">
            <v>23E-0692</v>
          </cell>
        </row>
        <row r="5944">
          <cell r="B5944" t="str">
            <v>CLLAS2023-121</v>
          </cell>
          <cell r="C5944" t="str">
            <v>Open</v>
          </cell>
          <cell r="D5944" t="str">
            <v>LSUC</v>
          </cell>
          <cell r="E5944" t="str">
            <v>23E-0743</v>
          </cell>
        </row>
        <row r="5945">
          <cell r="B5945" t="str">
            <v>CLLAS2023-122</v>
          </cell>
          <cell r="C5945" t="str">
            <v>Closed</v>
          </cell>
          <cell r="D5945" t="str">
            <v>LSUC</v>
          </cell>
          <cell r="E5945" t="str">
            <v>23E-0752</v>
          </cell>
        </row>
        <row r="5946">
          <cell r="B5946" t="str">
            <v>CLLAS2023-123</v>
          </cell>
          <cell r="C5946" t="str">
            <v>Open</v>
          </cell>
          <cell r="D5946" t="str">
            <v>LSA</v>
          </cell>
          <cell r="E5946" t="str">
            <v>2023-0703</v>
          </cell>
        </row>
        <row r="5947">
          <cell r="B5947" t="str">
            <v>CLLAS2023-124</v>
          </cell>
          <cell r="C5947" t="str">
            <v>Open</v>
          </cell>
          <cell r="D5947" t="str">
            <v>LBQ</v>
          </cell>
          <cell r="E5947" t="str">
            <v>23-0032</v>
          </cell>
        </row>
        <row r="5948">
          <cell r="B5948" t="str">
            <v>CLLAS2023-125</v>
          </cell>
          <cell r="C5948" t="str">
            <v>Closed</v>
          </cell>
          <cell r="D5948" t="str">
            <v>LSUC</v>
          </cell>
          <cell r="E5948" t="str">
            <v>No CST/23E-0538</v>
          </cell>
        </row>
        <row r="5949">
          <cell r="B5949" t="str">
            <v>CLLAS2023-126</v>
          </cell>
          <cell r="C5949" t="str">
            <v>Closed</v>
          </cell>
          <cell r="D5949" t="str">
            <v>LSUC</v>
          </cell>
          <cell r="E5949" t="str">
            <v>23E-0869</v>
          </cell>
        </row>
        <row r="5950">
          <cell r="B5950" t="str">
            <v>CLLAS2023-127</v>
          </cell>
          <cell r="C5950" t="str">
            <v>Closed</v>
          </cell>
          <cell r="D5950" t="str">
            <v>LSUC</v>
          </cell>
          <cell r="E5950" t="str">
            <v>23E-0890</v>
          </cell>
        </row>
        <row r="5951">
          <cell r="B5951" t="str">
            <v>CLLAS2023-128</v>
          </cell>
          <cell r="C5951" t="str">
            <v>Open</v>
          </cell>
          <cell r="D5951" t="str">
            <v>LBQ</v>
          </cell>
          <cell r="E5951" t="str">
            <v>23-0052</v>
          </cell>
        </row>
        <row r="5952">
          <cell r="B5952" t="str">
            <v>CLLAS2023-129</v>
          </cell>
          <cell r="C5952" t="str">
            <v>Closed</v>
          </cell>
          <cell r="D5952" t="str">
            <v>LSUC</v>
          </cell>
          <cell r="E5952" t="str">
            <v>23E-0908</v>
          </cell>
        </row>
        <row r="5953">
          <cell r="B5953" t="str">
            <v>CLLAS2023-130</v>
          </cell>
          <cell r="C5953" t="str">
            <v>Closed</v>
          </cell>
          <cell r="D5953" t="str">
            <v>LSUC</v>
          </cell>
          <cell r="E5953" t="str">
            <v>No CST/23E-0861</v>
          </cell>
        </row>
        <row r="5954">
          <cell r="B5954" t="str">
            <v>CLLAS2023-131</v>
          </cell>
          <cell r="C5954" t="str">
            <v>Open</v>
          </cell>
          <cell r="D5954" t="str">
            <v>LSUC</v>
          </cell>
          <cell r="E5954" t="str">
            <v>23E-0941</v>
          </cell>
        </row>
        <row r="5955">
          <cell r="B5955" t="str">
            <v>CLLAS2023-132</v>
          </cell>
          <cell r="C5955" t="str">
            <v>Closed</v>
          </cell>
          <cell r="D5955" t="str">
            <v>LSUC</v>
          </cell>
          <cell r="E5955" t="str">
            <v>23E-0948</v>
          </cell>
        </row>
        <row r="5956">
          <cell r="B5956" t="str">
            <v>CLLAS2023-133</v>
          </cell>
          <cell r="C5956" t="str">
            <v>Closed</v>
          </cell>
          <cell r="D5956" t="str">
            <v>LBQ</v>
          </cell>
          <cell r="E5956" t="str">
            <v>23-0067</v>
          </cell>
        </row>
        <row r="5957">
          <cell r="B5957" t="str">
            <v>CLLAS2023-134</v>
          </cell>
          <cell r="C5957" t="str">
            <v>Open</v>
          </cell>
          <cell r="D5957" t="str">
            <v>LBQ</v>
          </cell>
          <cell r="E5957" t="str">
            <v>23-0066</v>
          </cell>
        </row>
        <row r="5958">
          <cell r="B5958" t="str">
            <v>CLLAS2023-135</v>
          </cell>
          <cell r="C5958" t="str">
            <v>Open</v>
          </cell>
          <cell r="D5958" t="str">
            <v>LSUC</v>
          </cell>
          <cell r="E5958" t="str">
            <v>23E-0930</v>
          </cell>
        </row>
        <row r="5959">
          <cell r="B5959" t="str">
            <v>CLLAS2023-136</v>
          </cell>
          <cell r="C5959" t="str">
            <v>Open</v>
          </cell>
          <cell r="D5959" t="str">
            <v>LSUC</v>
          </cell>
          <cell r="E5959" t="str">
            <v>23E-1165</v>
          </cell>
        </row>
        <row r="5960">
          <cell r="B5960" t="str">
            <v>CLLAS2023-137</v>
          </cell>
          <cell r="C5960" t="str">
            <v>Closed</v>
          </cell>
          <cell r="D5960" t="str">
            <v>LSBC</v>
          </cell>
          <cell r="E5960" t="str">
            <v>23-485</v>
          </cell>
        </row>
        <row r="5961">
          <cell r="B5961" t="str">
            <v>CLLAS2023-138</v>
          </cell>
          <cell r="C5961" t="str">
            <v>Closed</v>
          </cell>
          <cell r="D5961" t="str">
            <v>LSUC</v>
          </cell>
          <cell r="E5961" t="str">
            <v>23E-1008</v>
          </cell>
        </row>
        <row r="5962">
          <cell r="B5962" t="str">
            <v>CLLAS2023-139</v>
          </cell>
          <cell r="C5962" t="str">
            <v>Closed</v>
          </cell>
          <cell r="D5962" t="str">
            <v>LSUC</v>
          </cell>
          <cell r="E5962" t="str">
            <v>23E-1050</v>
          </cell>
        </row>
        <row r="5963">
          <cell r="B5963" t="str">
            <v>CLLAS2023-140</v>
          </cell>
          <cell r="C5963" t="str">
            <v>Open</v>
          </cell>
          <cell r="D5963" t="str">
            <v>LSUC</v>
          </cell>
          <cell r="E5963" t="str">
            <v>23E-1154</v>
          </cell>
        </row>
        <row r="5964">
          <cell r="B5964" t="str">
            <v>CLLAS2023-141</v>
          </cell>
          <cell r="C5964" t="str">
            <v>Closed</v>
          </cell>
          <cell r="D5964" t="str">
            <v>LSBC</v>
          </cell>
          <cell r="E5964" t="str">
            <v>23-0539</v>
          </cell>
        </row>
        <row r="5965">
          <cell r="B5965" t="str">
            <v>CLLAS2023-142</v>
          </cell>
          <cell r="C5965" t="str">
            <v>Closed</v>
          </cell>
          <cell r="D5965" t="str">
            <v>LSUC</v>
          </cell>
          <cell r="E5965" t="str">
            <v>23E-1386</v>
          </cell>
        </row>
        <row r="5966">
          <cell r="B5966" t="str">
            <v>CLLAS2023-143</v>
          </cell>
          <cell r="C5966" t="str">
            <v>Open</v>
          </cell>
          <cell r="D5966" t="str">
            <v>ZZZ</v>
          </cell>
          <cell r="E5966" t="str">
            <v>Int'l - NY</v>
          </cell>
        </row>
        <row r="5967">
          <cell r="B5967" t="str">
            <v>CLLAS2023-144</v>
          </cell>
          <cell r="C5967" t="str">
            <v>Closed</v>
          </cell>
          <cell r="D5967" t="str">
            <v>LSBC</v>
          </cell>
          <cell r="E5967" t="str">
            <v>23-0605</v>
          </cell>
        </row>
        <row r="5968">
          <cell r="B5968" t="str">
            <v>CLLAS2023-145</v>
          </cell>
          <cell r="C5968" t="str">
            <v>Open</v>
          </cell>
          <cell r="D5968" t="str">
            <v>LSBC</v>
          </cell>
          <cell r="E5968" t="str">
            <v>LSBC-TBA</v>
          </cell>
        </row>
        <row r="5969">
          <cell r="B5969" t="str">
            <v>CLLAS2023-146</v>
          </cell>
          <cell r="C5969" t="str">
            <v>Closed</v>
          </cell>
          <cell r="D5969" t="str">
            <v>LSBC</v>
          </cell>
          <cell r="E5969" t="str">
            <v>LSBC-TBA</v>
          </cell>
        </row>
        <row r="5970">
          <cell r="B5970" t="str">
            <v>CLLAS2023-147</v>
          </cell>
          <cell r="C5970" t="str">
            <v>Open</v>
          </cell>
          <cell r="D5970" t="str">
            <v>LSBC</v>
          </cell>
          <cell r="E5970" t="str">
            <v>23-0603</v>
          </cell>
        </row>
        <row r="5971">
          <cell r="B5971" t="str">
            <v>CLLAS2023-148</v>
          </cell>
          <cell r="C5971" t="str">
            <v>Closed</v>
          </cell>
          <cell r="D5971" t="str">
            <v>LSUC</v>
          </cell>
          <cell r="E5971" t="str">
            <v>No CST/23E-1241</v>
          </cell>
        </row>
        <row r="5972">
          <cell r="B5972" t="str">
            <v>CLLAS2023-149</v>
          </cell>
          <cell r="C5972" t="str">
            <v>Closed</v>
          </cell>
          <cell r="D5972" t="str">
            <v>LBQ</v>
          </cell>
          <cell r="E5972" t="str">
            <v>23-0176</v>
          </cell>
        </row>
        <row r="5973">
          <cell r="B5973" t="str">
            <v>CLLAS2023-150</v>
          </cell>
          <cell r="C5973" t="str">
            <v>Open</v>
          </cell>
          <cell r="D5973" t="str">
            <v>LSUC</v>
          </cell>
          <cell r="E5973" t="str">
            <v>23E-5008</v>
          </cell>
        </row>
        <row r="5974">
          <cell r="B5974" t="str">
            <v>CLLAS2024-001</v>
          </cell>
          <cell r="C5974" t="str">
            <v>Closed</v>
          </cell>
          <cell r="D5974" t="str">
            <v>LSUC</v>
          </cell>
          <cell r="E5974" t="str">
            <v>23E-4012</v>
          </cell>
        </row>
        <row r="5975">
          <cell r="B5975" t="str">
            <v>CLLAS2024-002</v>
          </cell>
          <cell r="C5975" t="str">
            <v>Closed</v>
          </cell>
          <cell r="D5975" t="str">
            <v>LSBC</v>
          </cell>
          <cell r="E5975" t="str">
            <v>23-644</v>
          </cell>
        </row>
        <row r="5976">
          <cell r="B5976" t="str">
            <v>CLLAS2024-003</v>
          </cell>
          <cell r="C5976" t="str">
            <v>Open</v>
          </cell>
          <cell r="D5976" t="str">
            <v>LSUC</v>
          </cell>
          <cell r="E5976" t="str">
            <v>No CST</v>
          </cell>
        </row>
        <row r="5977">
          <cell r="B5977" t="str">
            <v>CLLAS2024-004</v>
          </cell>
          <cell r="C5977" t="str">
            <v>Open</v>
          </cell>
          <cell r="D5977" t="str">
            <v>LBQ</v>
          </cell>
          <cell r="E5977" t="str">
            <v>LBQ-TBA</v>
          </cell>
        </row>
        <row r="5978">
          <cell r="B5978" t="str">
            <v>CLLAS2024-005</v>
          </cell>
          <cell r="C5978" t="str">
            <v>Open</v>
          </cell>
          <cell r="D5978" t="str">
            <v>LSUC</v>
          </cell>
          <cell r="E5978" t="str">
            <v>No CST</v>
          </cell>
        </row>
        <row r="5979">
          <cell r="B5979" t="str">
            <v>CLLAS2024-006</v>
          </cell>
          <cell r="C5979" t="str">
            <v>Closed</v>
          </cell>
          <cell r="D5979" t="str">
            <v>LSUC</v>
          </cell>
          <cell r="E5979" t="str">
            <v>23E-5213</v>
          </cell>
        </row>
        <row r="5980">
          <cell r="B5980" t="str">
            <v>CLLAS2024-007</v>
          </cell>
          <cell r="C5980" t="str">
            <v>Open</v>
          </cell>
          <cell r="D5980" t="str">
            <v>LSBC</v>
          </cell>
          <cell r="E5980" t="str">
            <v>23-780</v>
          </cell>
        </row>
        <row r="5981">
          <cell r="B5981" t="str">
            <v>CLLAS2024-008</v>
          </cell>
          <cell r="C5981" t="str">
            <v>Closed</v>
          </cell>
          <cell r="D5981" t="str">
            <v>LSUC</v>
          </cell>
          <cell r="E5981" t="str">
            <v>23E-5321</v>
          </cell>
        </row>
        <row r="5982">
          <cell r="B5982" t="str">
            <v>CLLAS2024-009</v>
          </cell>
          <cell r="C5982" t="str">
            <v>Open</v>
          </cell>
          <cell r="D5982" t="str">
            <v>LSUC</v>
          </cell>
          <cell r="E5982" t="str">
            <v>23E-4155</v>
          </cell>
        </row>
        <row r="5983">
          <cell r="B5983" t="str">
            <v>CLLAS2024-010</v>
          </cell>
          <cell r="C5983" t="str">
            <v>Open</v>
          </cell>
          <cell r="D5983" t="str">
            <v>LSUC</v>
          </cell>
          <cell r="E5983" t="str">
            <v>23E-5393</v>
          </cell>
        </row>
        <row r="5984">
          <cell r="B5984" t="str">
            <v>CLLAS2024-011</v>
          </cell>
          <cell r="C5984" t="str">
            <v>Closed</v>
          </cell>
          <cell r="D5984" t="str">
            <v>LSUC</v>
          </cell>
          <cell r="E5984" t="str">
            <v>23E-5420</v>
          </cell>
        </row>
        <row r="5985">
          <cell r="B5985" t="str">
            <v>CLLAS2024-012</v>
          </cell>
          <cell r="C5985" t="str">
            <v>Closed</v>
          </cell>
          <cell r="D5985" t="str">
            <v>LSUC</v>
          </cell>
          <cell r="E5985" t="str">
            <v>23E-5450</v>
          </cell>
        </row>
        <row r="5986">
          <cell r="B5986" t="str">
            <v>CLLAS2024-013</v>
          </cell>
          <cell r="C5986" t="str">
            <v>Open</v>
          </cell>
          <cell r="D5986" t="str">
            <v>LSUC</v>
          </cell>
          <cell r="E5986" t="str">
            <v xml:space="preserve">No CST/23E-5443 </v>
          </cell>
        </row>
        <row r="5987">
          <cell r="B5987" t="str">
            <v>CLLAS2024-014</v>
          </cell>
          <cell r="C5987" t="str">
            <v>Closed</v>
          </cell>
          <cell r="D5987" t="str">
            <v>LSBC</v>
          </cell>
          <cell r="E5987" t="str">
            <v>23-790</v>
          </cell>
        </row>
        <row r="5988">
          <cell r="B5988" t="str">
            <v>CLLAS2024-015</v>
          </cell>
          <cell r="C5988" t="str">
            <v>Open</v>
          </cell>
          <cell r="D5988" t="str">
            <v>LSA</v>
          </cell>
          <cell r="E5988" t="str">
            <v>2024-0135</v>
          </cell>
        </row>
        <row r="5989">
          <cell r="B5989" t="str">
            <v>CLLAS2024-016</v>
          </cell>
          <cell r="C5989" t="str">
            <v>Closed</v>
          </cell>
          <cell r="D5989" t="str">
            <v>LSUC</v>
          </cell>
          <cell r="E5989" t="str">
            <v>23E-5518</v>
          </cell>
        </row>
        <row r="5990">
          <cell r="B5990" t="str">
            <v>CLLAS2024-017</v>
          </cell>
          <cell r="C5990" t="str">
            <v>Closed</v>
          </cell>
          <cell r="D5990" t="str">
            <v>LSBC</v>
          </cell>
          <cell r="E5990" t="str">
            <v>23-0843</v>
          </cell>
        </row>
        <row r="5991">
          <cell r="B5991" t="str">
            <v>CLLAS2024-018</v>
          </cell>
          <cell r="C5991" t="str">
            <v>Open</v>
          </cell>
          <cell r="D5991" t="str">
            <v>LSA</v>
          </cell>
          <cell r="E5991" t="str">
            <v>2024-0136</v>
          </cell>
        </row>
        <row r="5992">
          <cell r="B5992" t="str">
            <v>CLLAS2024-019</v>
          </cell>
          <cell r="C5992" t="str">
            <v>Closed</v>
          </cell>
          <cell r="D5992" t="str">
            <v>LSBC</v>
          </cell>
          <cell r="E5992" t="str">
            <v>23-0894</v>
          </cell>
        </row>
        <row r="5993">
          <cell r="B5993" t="str">
            <v>CLLAS2024-020</v>
          </cell>
          <cell r="C5993" t="str">
            <v>Open</v>
          </cell>
          <cell r="D5993" t="str">
            <v>LSUC</v>
          </cell>
          <cell r="E5993" t="str">
            <v>21E-2849</v>
          </cell>
        </row>
        <row r="5994">
          <cell r="B5994" t="str">
            <v>CLLAS2024-021</v>
          </cell>
          <cell r="C5994" t="str">
            <v>Closed</v>
          </cell>
          <cell r="D5994" t="str">
            <v>LBQ</v>
          </cell>
          <cell r="E5994" t="str">
            <v>23-0300</v>
          </cell>
        </row>
        <row r="5995">
          <cell r="B5995" t="str">
            <v>CLLAS2024-022</v>
          </cell>
          <cell r="C5995" t="str">
            <v>Closed</v>
          </cell>
          <cell r="D5995" t="str">
            <v>LSUC</v>
          </cell>
          <cell r="E5995" t="str">
            <v>23E-5661</v>
          </cell>
        </row>
        <row r="5996">
          <cell r="B5996" t="str">
            <v>CLLAS2024-023</v>
          </cell>
          <cell r="C5996" t="str">
            <v>Closed</v>
          </cell>
          <cell r="D5996" t="str">
            <v>LSA</v>
          </cell>
          <cell r="E5996" t="str">
            <v>LSA-24-0173</v>
          </cell>
        </row>
        <row r="5997">
          <cell r="B5997" t="str">
            <v>CLLAS2024-024</v>
          </cell>
          <cell r="C5997" t="str">
            <v>Closed</v>
          </cell>
          <cell r="D5997" t="str">
            <v>LSA</v>
          </cell>
          <cell r="E5997" t="str">
            <v>LSA-24-0176</v>
          </cell>
        </row>
        <row r="5998">
          <cell r="B5998" t="str">
            <v>CLLAS2024-025</v>
          </cell>
          <cell r="C5998" t="str">
            <v>Closed</v>
          </cell>
          <cell r="D5998" t="str">
            <v>LSUC</v>
          </cell>
          <cell r="E5998" t="str">
            <v>23E-5686</v>
          </cell>
        </row>
        <row r="5999">
          <cell r="B5999" t="str">
            <v>CLLAS2024-026</v>
          </cell>
          <cell r="C5999" t="str">
            <v>Open</v>
          </cell>
          <cell r="D5999" t="str">
            <v>LSBC</v>
          </cell>
          <cell r="E5999" t="str">
            <v>23-0837</v>
          </cell>
        </row>
        <row r="6000">
          <cell r="B6000" t="str">
            <v>CLLAS2024-027</v>
          </cell>
          <cell r="C6000" t="str">
            <v>Closed</v>
          </cell>
          <cell r="D6000" t="str">
            <v>LSUC</v>
          </cell>
          <cell r="E6000" t="str">
            <v>23E-5535</v>
          </cell>
        </row>
        <row r="6001">
          <cell r="B6001" t="str">
            <v>CLLAS2024-028</v>
          </cell>
          <cell r="C6001" t="str">
            <v>Open</v>
          </cell>
          <cell r="D6001" t="str">
            <v>LSBC</v>
          </cell>
          <cell r="E6001" t="str">
            <v>23-0925</v>
          </cell>
        </row>
        <row r="6002">
          <cell r="B6002" t="str">
            <v>CLLAS2024-029</v>
          </cell>
          <cell r="C6002" t="str">
            <v>Open</v>
          </cell>
          <cell r="D6002" t="str">
            <v>LSBC</v>
          </cell>
          <cell r="E6002" t="str">
            <v>23-0927</v>
          </cell>
        </row>
        <row r="6003">
          <cell r="B6003" t="str">
            <v>CLLAS2024-030</v>
          </cell>
          <cell r="C6003" t="str">
            <v>Open</v>
          </cell>
          <cell r="D6003" t="str">
            <v>LSUC</v>
          </cell>
          <cell r="E6003" t="str">
            <v>No CST / 23E-5779</v>
          </cell>
        </row>
        <row r="6004">
          <cell r="B6004" t="str">
            <v>CLLAS2024-031</v>
          </cell>
          <cell r="C6004" t="str">
            <v>Closed</v>
          </cell>
          <cell r="D6004" t="str">
            <v>LSA</v>
          </cell>
          <cell r="E6004" t="str">
            <v>LSA-TBA</v>
          </cell>
        </row>
        <row r="6005">
          <cell r="B6005" t="str">
            <v>CLLAS2024-032</v>
          </cell>
          <cell r="C6005" t="str">
            <v>Open</v>
          </cell>
          <cell r="D6005" t="str">
            <v>LSUC</v>
          </cell>
          <cell r="E6005" t="str">
            <v>23E-5792</v>
          </cell>
        </row>
        <row r="6006">
          <cell r="B6006" t="str">
            <v>CLLAS2024-033</v>
          </cell>
          <cell r="C6006" t="str">
            <v>Closed</v>
          </cell>
          <cell r="D6006" t="str">
            <v>LSBC</v>
          </cell>
          <cell r="E6006" t="str">
            <v>23-0934</v>
          </cell>
        </row>
        <row r="6007">
          <cell r="B6007" t="str">
            <v>CLLAS2024-034</v>
          </cell>
          <cell r="C6007" t="str">
            <v>Closed</v>
          </cell>
          <cell r="D6007" t="str">
            <v>LBQ</v>
          </cell>
          <cell r="E6007" t="str">
            <v>23-0326</v>
          </cell>
        </row>
        <row r="6008">
          <cell r="B6008" t="str">
            <v>CLLAS2024-035</v>
          </cell>
          <cell r="C6008" t="str">
            <v>Open</v>
          </cell>
          <cell r="D6008" t="str">
            <v>LSUC</v>
          </cell>
          <cell r="E6008" t="str">
            <v>23E-5843</v>
          </cell>
        </row>
        <row r="6009">
          <cell r="B6009" t="str">
            <v>CLLAS2024-036</v>
          </cell>
          <cell r="C6009" t="str">
            <v>Closed</v>
          </cell>
          <cell r="D6009" t="str">
            <v>LSA</v>
          </cell>
          <cell r="E6009" t="str">
            <v>LSA-TBA</v>
          </cell>
        </row>
        <row r="6010">
          <cell r="B6010" t="str">
            <v>CLLAS2024-037</v>
          </cell>
          <cell r="C6010" t="str">
            <v>Closed</v>
          </cell>
          <cell r="D6010" t="str">
            <v>LSUC</v>
          </cell>
          <cell r="E6010" t="str">
            <v>23E-5859</v>
          </cell>
        </row>
        <row r="6011">
          <cell r="B6011" t="str">
            <v>CLLAS2024-038</v>
          </cell>
          <cell r="C6011" t="str">
            <v>Open</v>
          </cell>
          <cell r="D6011" t="str">
            <v>LSUC</v>
          </cell>
          <cell r="E6011" t="str">
            <v>No CST/23E-5880</v>
          </cell>
        </row>
        <row r="6012">
          <cell r="B6012" t="str">
            <v>CLLAS2024-039</v>
          </cell>
          <cell r="C6012" t="str">
            <v>Open</v>
          </cell>
          <cell r="D6012" t="str">
            <v>LSUC</v>
          </cell>
          <cell r="E6012" t="str">
            <v>23E-5874</v>
          </cell>
        </row>
        <row r="6013">
          <cell r="B6013" t="str">
            <v>CLLAS2024-040</v>
          </cell>
          <cell r="C6013" t="str">
            <v>Closed</v>
          </cell>
          <cell r="D6013" t="str">
            <v>LSUC</v>
          </cell>
          <cell r="E6013" t="str">
            <v>23E-5706</v>
          </cell>
        </row>
        <row r="6014">
          <cell r="B6014" t="str">
            <v>CLLAS2024-041</v>
          </cell>
          <cell r="C6014" t="str">
            <v>Open</v>
          </cell>
          <cell r="D6014" t="str">
            <v>LSBC</v>
          </cell>
          <cell r="E6014" t="str">
            <v>23-939</v>
          </cell>
        </row>
        <row r="6015">
          <cell r="B6015" t="str">
            <v>CLLAS2024-042</v>
          </cell>
          <cell r="C6015" t="str">
            <v>Closed</v>
          </cell>
          <cell r="D6015" t="str">
            <v>P&amp;T</v>
          </cell>
          <cell r="E6015" t="str">
            <v>P&amp;T</v>
          </cell>
        </row>
        <row r="6016">
          <cell r="B6016" t="str">
            <v>CLLAS2024-043</v>
          </cell>
          <cell r="C6016" t="str">
            <v>Open</v>
          </cell>
          <cell r="D6016" t="str">
            <v>LSBC</v>
          </cell>
          <cell r="E6016" t="str">
            <v>23-1015</v>
          </cell>
        </row>
        <row r="6017">
          <cell r="B6017" t="str">
            <v>CLLAS2024-044</v>
          </cell>
          <cell r="C6017" t="str">
            <v>Open</v>
          </cell>
          <cell r="D6017" t="str">
            <v>LSUC</v>
          </cell>
          <cell r="E6017" t="str">
            <v>23E-6031</v>
          </cell>
        </row>
        <row r="6018">
          <cell r="B6018" t="str">
            <v>CLLAS2024-045</v>
          </cell>
          <cell r="C6018" t="str">
            <v>Open</v>
          </cell>
          <cell r="D6018" t="str">
            <v>LSUC</v>
          </cell>
          <cell r="E6018" t="str">
            <v>23E-6025</v>
          </cell>
        </row>
        <row r="6019">
          <cell r="B6019" t="str">
            <v>CLLAS2024-046</v>
          </cell>
          <cell r="C6019" t="str">
            <v>Closed</v>
          </cell>
          <cell r="D6019" t="str">
            <v>LBQ</v>
          </cell>
          <cell r="E6019" t="str">
            <v>23-0370</v>
          </cell>
        </row>
        <row r="6020">
          <cell r="B6020" t="str">
            <v>CLLAS2024-047</v>
          </cell>
          <cell r="C6020" t="str">
            <v>Closed</v>
          </cell>
          <cell r="D6020" t="str">
            <v>LSUC</v>
          </cell>
          <cell r="E6020" t="str">
            <v>23E-6047</v>
          </cell>
        </row>
        <row r="6021">
          <cell r="B6021" t="str">
            <v>CLLAS2024-048</v>
          </cell>
          <cell r="C6021" t="str">
            <v>Open</v>
          </cell>
          <cell r="D6021" t="str">
            <v>LSA</v>
          </cell>
          <cell r="E6021" t="str">
            <v>LSA-TBA</v>
          </cell>
        </row>
        <row r="6022">
          <cell r="B6022" t="str">
            <v>CLLAS2024-049</v>
          </cell>
          <cell r="C6022" t="str">
            <v>Open</v>
          </cell>
          <cell r="D6022" t="str">
            <v>LSUC</v>
          </cell>
          <cell r="E6022" t="str">
            <v>23E-6098</v>
          </cell>
        </row>
        <row r="6023">
          <cell r="B6023" t="str">
            <v>CLLAS2024-050</v>
          </cell>
          <cell r="C6023" t="str">
            <v>Closed</v>
          </cell>
          <cell r="D6023" t="str">
            <v>LSUC</v>
          </cell>
          <cell r="E6023" t="str">
            <v>23E-5827</v>
          </cell>
        </row>
        <row r="6024">
          <cell r="B6024" t="str">
            <v>CLLAS2024-051</v>
          </cell>
          <cell r="C6024" t="str">
            <v>Closed</v>
          </cell>
          <cell r="D6024" t="str">
            <v>LSBC</v>
          </cell>
          <cell r="E6024" t="str">
            <v>23-1077</v>
          </cell>
        </row>
        <row r="6025">
          <cell r="B6025" t="str">
            <v>CLLAS2024-052</v>
          </cell>
          <cell r="C6025" t="str">
            <v>Closed</v>
          </cell>
          <cell r="D6025" t="str">
            <v>LSUC</v>
          </cell>
          <cell r="E6025" t="str">
            <v>23E-6152</v>
          </cell>
        </row>
        <row r="6026">
          <cell r="B6026" t="str">
            <v>CLLAS2024-053</v>
          </cell>
          <cell r="C6026" t="str">
            <v>Open</v>
          </cell>
          <cell r="D6026" t="str">
            <v>LSUC</v>
          </cell>
          <cell r="E6026" t="str">
            <v>23E-6180</v>
          </cell>
        </row>
        <row r="6027">
          <cell r="B6027" t="str">
            <v>CLLAS2024-054</v>
          </cell>
          <cell r="C6027" t="str">
            <v>Open</v>
          </cell>
          <cell r="D6027" t="str">
            <v>LSBC</v>
          </cell>
          <cell r="E6027" t="str">
            <v>23-1094</v>
          </cell>
        </row>
        <row r="6028">
          <cell r="B6028" t="str">
            <v>CLLAS2024-055</v>
          </cell>
          <cell r="C6028" t="str">
            <v>Open</v>
          </cell>
          <cell r="D6028" t="str">
            <v>ZZZ</v>
          </cell>
          <cell r="E6028" t="str">
            <v>Int'l - NY</v>
          </cell>
        </row>
        <row r="6029">
          <cell r="B6029" t="str">
            <v>CLLAS2024-056</v>
          </cell>
          <cell r="C6029" t="str">
            <v>Closed</v>
          </cell>
          <cell r="D6029" t="str">
            <v>LSBC</v>
          </cell>
          <cell r="E6029" t="str">
            <v>23-1117</v>
          </cell>
        </row>
        <row r="6030">
          <cell r="B6030" t="str">
            <v>CLLAS2024-057</v>
          </cell>
          <cell r="C6030" t="str">
            <v>Open</v>
          </cell>
          <cell r="D6030" t="str">
            <v>LBQ</v>
          </cell>
          <cell r="E6030" t="str">
            <v>LBQ-TBA</v>
          </cell>
        </row>
        <row r="6031">
          <cell r="B6031" t="str">
            <v>CLLAS2024-058</v>
          </cell>
          <cell r="C6031" t="str">
            <v>Open</v>
          </cell>
          <cell r="D6031" t="str">
            <v>LBQ</v>
          </cell>
          <cell r="E6031" t="str">
            <v>LBQ-TBA</v>
          </cell>
        </row>
        <row r="6032">
          <cell r="B6032" t="str">
            <v>CLLAS2024-059</v>
          </cell>
          <cell r="C6032" t="str">
            <v>Open</v>
          </cell>
          <cell r="D6032" t="str">
            <v>LBQ</v>
          </cell>
          <cell r="E6032" t="str">
            <v>LBQ-TBA</v>
          </cell>
        </row>
        <row r="6033">
          <cell r="B6033" t="str">
            <v>CLLAS2024-060</v>
          </cell>
          <cell r="C6033" t="str">
            <v>Closed</v>
          </cell>
          <cell r="D6033" t="str">
            <v>LSUC</v>
          </cell>
          <cell r="E6033" t="str">
            <v>23E-6231</v>
          </cell>
        </row>
        <row r="6034">
          <cell r="B6034" t="str">
            <v>CLLAS2024-061</v>
          </cell>
          <cell r="C6034" t="str">
            <v>Closed</v>
          </cell>
          <cell r="D6034" t="str">
            <v>LSBC</v>
          </cell>
          <cell r="E6034" t="str">
            <v>23-1096</v>
          </cell>
        </row>
        <row r="6035">
          <cell r="B6035" t="str">
            <v>CLLAS2024-062</v>
          </cell>
          <cell r="C6035" t="str">
            <v>Closed</v>
          </cell>
          <cell r="D6035" t="str">
            <v>LSA</v>
          </cell>
          <cell r="E6035" t="str">
            <v>LSA 24-0343</v>
          </cell>
        </row>
        <row r="6036">
          <cell r="B6036" t="str">
            <v>CLLAS2024-063</v>
          </cell>
          <cell r="C6036" t="str">
            <v>Closed</v>
          </cell>
          <cell r="D6036" t="str">
            <v>LBQ</v>
          </cell>
          <cell r="E6036" t="str">
            <v>23-0415</v>
          </cell>
        </row>
        <row r="6037">
          <cell r="B6037" t="str">
            <v>CLLAS2024-064</v>
          </cell>
          <cell r="C6037" t="str">
            <v>Closed</v>
          </cell>
          <cell r="D6037" t="str">
            <v>LSUC</v>
          </cell>
          <cell r="E6037" t="str">
            <v>23E-6274</v>
          </cell>
        </row>
        <row r="6038">
          <cell r="B6038" t="str">
            <v>CLLAS2024-065</v>
          </cell>
          <cell r="C6038" t="str">
            <v>Closed</v>
          </cell>
          <cell r="D6038" t="str">
            <v>LSUC</v>
          </cell>
          <cell r="E6038" t="str">
            <v>23E-6290</v>
          </cell>
        </row>
        <row r="6039">
          <cell r="B6039" t="str">
            <v>CLLAS2024-066</v>
          </cell>
          <cell r="C6039" t="str">
            <v>Closed</v>
          </cell>
          <cell r="D6039" t="str">
            <v>LSUC</v>
          </cell>
          <cell r="E6039" t="str">
            <v>23E-6336</v>
          </cell>
        </row>
        <row r="6040">
          <cell r="B6040" t="str">
            <v>CLLAS2024-067</v>
          </cell>
          <cell r="C6040" t="str">
            <v>Open</v>
          </cell>
          <cell r="D6040" t="str">
            <v>LSUC</v>
          </cell>
          <cell r="E6040" t="str">
            <v>23E-6345</v>
          </cell>
        </row>
        <row r="6041">
          <cell r="B6041" t="str">
            <v>CLLAS2024-068</v>
          </cell>
          <cell r="C6041" t="str">
            <v>Open</v>
          </cell>
          <cell r="D6041" t="str">
            <v>LBQ</v>
          </cell>
          <cell r="E6041" t="str">
            <v>23-0432</v>
          </cell>
        </row>
        <row r="6042">
          <cell r="B6042" t="str">
            <v>CLLAS2024-069</v>
          </cell>
          <cell r="C6042" t="str">
            <v>Closed</v>
          </cell>
          <cell r="D6042" t="str">
            <v>LSBC</v>
          </cell>
          <cell r="E6042" t="str">
            <v>23-1197</v>
          </cell>
        </row>
        <row r="6043">
          <cell r="B6043" t="str">
            <v>CLLAS2024-070</v>
          </cell>
          <cell r="C6043" t="str">
            <v>Open</v>
          </cell>
          <cell r="D6043" t="str">
            <v>LSUC</v>
          </cell>
          <cell r="E6043" t="str">
            <v>No CST</v>
          </cell>
        </row>
        <row r="6044">
          <cell r="B6044" t="str">
            <v>CLLAS2024-071</v>
          </cell>
          <cell r="C6044" t="str">
            <v>Closed</v>
          </cell>
          <cell r="D6044" t="str">
            <v>LSUC</v>
          </cell>
          <cell r="E6044" t="str">
            <v>23E-6375</v>
          </cell>
        </row>
        <row r="6045">
          <cell r="B6045" t="str">
            <v>CLLAS2024-071b</v>
          </cell>
          <cell r="C6045" t="str">
            <v>Closed</v>
          </cell>
          <cell r="D6045" t="str">
            <v>LSBC</v>
          </cell>
          <cell r="E6045" t="str">
            <v>23-1260</v>
          </cell>
        </row>
        <row r="6046">
          <cell r="B6046" t="str">
            <v>CLLAS2024-072</v>
          </cell>
          <cell r="C6046" t="str">
            <v>Closed</v>
          </cell>
          <cell r="D6046" t="str">
            <v>LSBC</v>
          </cell>
          <cell r="E6046" t="str">
            <v>23-1165</v>
          </cell>
        </row>
        <row r="6047">
          <cell r="B6047" t="str">
            <v>CLLAS2024-073</v>
          </cell>
          <cell r="C6047" t="str">
            <v>Open</v>
          </cell>
          <cell r="D6047" t="str">
            <v>LSUC</v>
          </cell>
          <cell r="E6047" t="str">
            <v>23E-6516</v>
          </cell>
        </row>
        <row r="6048">
          <cell r="B6048" t="str">
            <v>CLLAS2024-074</v>
          </cell>
          <cell r="C6048" t="str">
            <v>Open</v>
          </cell>
          <cell r="D6048" t="str">
            <v>LBQ</v>
          </cell>
          <cell r="E6048" t="str">
            <v>23-0450</v>
          </cell>
        </row>
        <row r="6049">
          <cell r="B6049" t="str">
            <v>CLLAS2024-075</v>
          </cell>
          <cell r="C6049" t="str">
            <v>Open</v>
          </cell>
          <cell r="D6049" t="str">
            <v>LSUC</v>
          </cell>
          <cell r="E6049" t="str">
            <v>No CST</v>
          </cell>
        </row>
        <row r="6050">
          <cell r="B6050" t="str">
            <v>CLLAS2024-076</v>
          </cell>
          <cell r="C6050" t="str">
            <v>Open</v>
          </cell>
          <cell r="D6050" t="str">
            <v>LSBC</v>
          </cell>
          <cell r="E6050" t="str">
            <v>23-1246</v>
          </cell>
        </row>
        <row r="6051">
          <cell r="B6051" t="str">
            <v>CLLAS2024-077</v>
          </cell>
          <cell r="C6051" t="str">
            <v>Open</v>
          </cell>
          <cell r="D6051" t="str">
            <v>LSUC</v>
          </cell>
          <cell r="E6051" t="str">
            <v xml:space="preserve">No CST/23E-6604 </v>
          </cell>
        </row>
        <row r="6052">
          <cell r="B6052" t="str">
            <v>CLLAS2024-078</v>
          </cell>
          <cell r="C6052" t="str">
            <v>Closed</v>
          </cell>
          <cell r="D6052" t="str">
            <v>LSUC</v>
          </cell>
          <cell r="E6052" t="str">
            <v>23E-6609</v>
          </cell>
        </row>
        <row r="6053">
          <cell r="B6053" t="str">
            <v>CLLAS2024-079</v>
          </cell>
          <cell r="C6053" t="str">
            <v>Closed</v>
          </cell>
          <cell r="D6053" t="str">
            <v>LSUC</v>
          </cell>
          <cell r="E6053" t="str">
            <v>23E-6662</v>
          </cell>
        </row>
        <row r="6054">
          <cell r="B6054" t="str">
            <v>CLLAS2024-080</v>
          </cell>
          <cell r="C6054" t="str">
            <v>Closed</v>
          </cell>
          <cell r="D6054" t="str">
            <v>LSUC</v>
          </cell>
          <cell r="E6054" t="str">
            <v>23E-6664</v>
          </cell>
        </row>
        <row r="6055">
          <cell r="B6055" t="str">
            <v>CLLAS2024-081</v>
          </cell>
          <cell r="C6055" t="str">
            <v>Open</v>
          </cell>
          <cell r="D6055" t="str">
            <v>LSUC</v>
          </cell>
          <cell r="E6055" t="str">
            <v>22E-6704</v>
          </cell>
        </row>
        <row r="6056">
          <cell r="B6056" t="str">
            <v>CLLAS2024-082</v>
          </cell>
          <cell r="C6056" t="str">
            <v>Open</v>
          </cell>
          <cell r="D6056" t="str">
            <v>LSBC</v>
          </cell>
          <cell r="E6056" t="str">
            <v>23-1301</v>
          </cell>
        </row>
        <row r="6057">
          <cell r="B6057" t="str">
            <v>CLLAS2024-083</v>
          </cell>
          <cell r="C6057" t="str">
            <v>Closed</v>
          </cell>
          <cell r="D6057" t="str">
            <v>LSUC</v>
          </cell>
          <cell r="E6057" t="str">
            <v>23E-6697</v>
          </cell>
        </row>
        <row r="6058">
          <cell r="B6058" t="str">
            <v>CLLAS2024-084</v>
          </cell>
          <cell r="C6058" t="str">
            <v>Closed</v>
          </cell>
          <cell r="D6058" t="str">
            <v>LSBC</v>
          </cell>
          <cell r="E6058" t="str">
            <v>23-1058</v>
          </cell>
        </row>
        <row r="6059">
          <cell r="B6059" t="str">
            <v>CLLAS2024-085</v>
          </cell>
          <cell r="C6059" t="str">
            <v>Open</v>
          </cell>
          <cell r="D6059" t="str">
            <v>LSBC</v>
          </cell>
          <cell r="E6059" t="str">
            <v>23-1264</v>
          </cell>
        </row>
        <row r="6060">
          <cell r="B6060" t="str">
            <v>CLLAS2024-086</v>
          </cell>
          <cell r="C6060" t="str">
            <v>Open</v>
          </cell>
          <cell r="D6060" t="str">
            <v>LSUC</v>
          </cell>
          <cell r="E6060" t="str">
            <v>No CST</v>
          </cell>
        </row>
        <row r="6061">
          <cell r="B6061" t="str">
            <v>CLLAS2024-087</v>
          </cell>
          <cell r="C6061" t="str">
            <v>Closed</v>
          </cell>
          <cell r="D6061" t="str">
            <v>LSUC</v>
          </cell>
          <cell r="E6061" t="str">
            <v>24E-6718</v>
          </cell>
        </row>
        <row r="6062">
          <cell r="B6062" t="str">
            <v>CLLAS2024-088</v>
          </cell>
          <cell r="C6062" t="str">
            <v>Open</v>
          </cell>
          <cell r="D6062" t="str">
            <v>LSBC</v>
          </cell>
          <cell r="E6062" t="str">
            <v>24-0027</v>
          </cell>
        </row>
        <row r="6063">
          <cell r="B6063" t="str">
            <v>CLLAS2024-089</v>
          </cell>
          <cell r="C6063" t="str">
            <v>Closed</v>
          </cell>
          <cell r="D6063" t="str">
            <v>LSUC</v>
          </cell>
          <cell r="E6063" t="str">
            <v>23E-6765</v>
          </cell>
        </row>
        <row r="6064">
          <cell r="B6064" t="str">
            <v>CLLAS2024-090</v>
          </cell>
          <cell r="C6064" t="str">
            <v>Closed</v>
          </cell>
          <cell r="D6064" t="str">
            <v>LSUC</v>
          </cell>
          <cell r="E6064" t="str">
            <v>24E-6824</v>
          </cell>
        </row>
        <row r="6065">
          <cell r="B6065" t="str">
            <v>CLLAS2024-091</v>
          </cell>
          <cell r="C6065" t="str">
            <v>Closed</v>
          </cell>
          <cell r="D6065" t="str">
            <v>LBQ</v>
          </cell>
          <cell r="E6065" t="str">
            <v>23-0495</v>
          </cell>
        </row>
        <row r="6066">
          <cell r="B6066" t="str">
            <v>CLLAS2024-092</v>
          </cell>
          <cell r="C6066" t="str">
            <v>Open</v>
          </cell>
          <cell r="D6066" t="str">
            <v>LSA</v>
          </cell>
          <cell r="E6066" t="str">
            <v>LSA-TBC</v>
          </cell>
        </row>
        <row r="6067">
          <cell r="B6067" t="str">
            <v>CLLAS2024-093</v>
          </cell>
          <cell r="C6067" t="str">
            <v>Closed</v>
          </cell>
          <cell r="D6067" t="str">
            <v>ZZZ</v>
          </cell>
          <cell r="E6067" t="str">
            <v>Int'l - NY</v>
          </cell>
        </row>
        <row r="6068">
          <cell r="B6068" t="str">
            <v>CLLAS2024-094</v>
          </cell>
          <cell r="C6068" t="str">
            <v>Closed</v>
          </cell>
          <cell r="D6068" t="str">
            <v>LSUC</v>
          </cell>
          <cell r="E6068" t="str">
            <v>24E-6951</v>
          </cell>
        </row>
        <row r="6069">
          <cell r="B6069" t="str">
            <v>CLLAS2024-095</v>
          </cell>
          <cell r="C6069" t="str">
            <v>Open</v>
          </cell>
          <cell r="D6069" t="str">
            <v>LSA</v>
          </cell>
          <cell r="E6069" t="str">
            <v>LSA-TBA</v>
          </cell>
        </row>
        <row r="6070">
          <cell r="B6070" t="str">
            <v>CLLAS2024-096</v>
          </cell>
          <cell r="C6070" t="str">
            <v>Open</v>
          </cell>
          <cell r="D6070" t="str">
            <v>LSUC</v>
          </cell>
          <cell r="E6070" t="str">
            <v>No CST/23E-6967</v>
          </cell>
        </row>
        <row r="6071">
          <cell r="B6071" t="str">
            <v>CLLAS2024-097</v>
          </cell>
          <cell r="C6071" t="str">
            <v>Closed</v>
          </cell>
          <cell r="D6071" t="str">
            <v>LSUC</v>
          </cell>
          <cell r="E6071" t="str">
            <v>24E-6988</v>
          </cell>
        </row>
        <row r="6072">
          <cell r="B6072" t="str">
            <v>CLLAS2024-098</v>
          </cell>
          <cell r="C6072" t="str">
            <v>Closed</v>
          </cell>
          <cell r="D6072" t="str">
            <v>LSUC</v>
          </cell>
          <cell r="E6072" t="str">
            <v>24E-7009</v>
          </cell>
        </row>
        <row r="6073">
          <cell r="B6073" t="str">
            <v>CLLAS2024-099</v>
          </cell>
          <cell r="C6073" t="str">
            <v>Closed</v>
          </cell>
          <cell r="D6073" t="str">
            <v>LSUC</v>
          </cell>
          <cell r="E6073" t="str">
            <v>24E-6999</v>
          </cell>
        </row>
        <row r="6074">
          <cell r="B6074" t="str">
            <v>CLLAS2024-100</v>
          </cell>
          <cell r="C6074" t="str">
            <v>Open</v>
          </cell>
          <cell r="D6074" t="str">
            <v>LSBC</v>
          </cell>
          <cell r="E6074" t="str">
            <v>24-117</v>
          </cell>
        </row>
        <row r="6075">
          <cell r="B6075" t="str">
            <v>CLLAS2024-101</v>
          </cell>
          <cell r="C6075" t="str">
            <v>Open</v>
          </cell>
          <cell r="D6075" t="str">
            <v>LSA</v>
          </cell>
          <cell r="E6075" t="str">
            <v>2024-0526</v>
          </cell>
        </row>
        <row r="6076">
          <cell r="B6076" t="str">
            <v>CLLAS2024-102</v>
          </cell>
          <cell r="C6076" t="str">
            <v>Open</v>
          </cell>
          <cell r="D6076" t="str">
            <v>LSBC</v>
          </cell>
          <cell r="E6076" t="str">
            <v>24-0141</v>
          </cell>
        </row>
        <row r="6077">
          <cell r="B6077" t="str">
            <v>CLLAS2024-103</v>
          </cell>
          <cell r="C6077" t="str">
            <v>Open</v>
          </cell>
          <cell r="D6077" t="str">
            <v>LSBC</v>
          </cell>
          <cell r="E6077" t="str">
            <v>LSBC-TBA</v>
          </cell>
        </row>
        <row r="6078">
          <cell r="B6078" t="str">
            <v>CLLAS2024-104</v>
          </cell>
          <cell r="C6078" t="str">
            <v>Open</v>
          </cell>
          <cell r="D6078" t="str">
            <v>LBQ</v>
          </cell>
          <cell r="E6078" t="str">
            <v>LBQ-TBA</v>
          </cell>
        </row>
        <row r="6079">
          <cell r="B6079" t="str">
            <v>CLLAS2024-105</v>
          </cell>
          <cell r="C6079" t="str">
            <v>Open</v>
          </cell>
          <cell r="D6079" t="str">
            <v>P&amp;T</v>
          </cell>
          <cell r="E6079" t="str">
            <v>P&amp;T</v>
          </cell>
        </row>
        <row r="6080">
          <cell r="B6080" t="str">
            <v>CLLAS2024-106</v>
          </cell>
          <cell r="C6080" t="str">
            <v>Open</v>
          </cell>
          <cell r="D6080" t="str">
            <v>LSUC</v>
          </cell>
          <cell r="E6080" t="str">
            <v>No CST/23E-0428</v>
          </cell>
        </row>
        <row r="6081">
          <cell r="B6081" t="str">
            <v>CLLAS2024-107</v>
          </cell>
          <cell r="C6081" t="str">
            <v>Open</v>
          </cell>
          <cell r="D6081" t="str">
            <v>LBQ</v>
          </cell>
          <cell r="E6081" t="str">
            <v>LBQ-TBA</v>
          </cell>
        </row>
        <row r="6082">
          <cell r="B6082" t="str">
            <v>CLLAS2024-108</v>
          </cell>
          <cell r="C6082" t="str">
            <v>Closed</v>
          </cell>
          <cell r="D6082" t="str">
            <v>LSBC</v>
          </cell>
          <cell r="E6082" t="str">
            <v>2024-0159</v>
          </cell>
        </row>
        <row r="6083">
          <cell r="B6083" t="str">
            <v>CLLAS2024-109</v>
          </cell>
          <cell r="C6083" t="str">
            <v>Closed</v>
          </cell>
          <cell r="D6083" t="str">
            <v>LSUC</v>
          </cell>
          <cell r="E6083" t="str">
            <v>24E-7185</v>
          </cell>
        </row>
        <row r="6084">
          <cell r="B6084" t="str">
            <v>CLLAS2024-110</v>
          </cell>
          <cell r="C6084" t="str">
            <v>Open</v>
          </cell>
          <cell r="D6084" t="str">
            <v>LSBC</v>
          </cell>
          <cell r="E6084" t="str">
            <v>24-0189</v>
          </cell>
        </row>
        <row r="6085">
          <cell r="B6085" t="str">
            <v>CLLAS2024-111</v>
          </cell>
          <cell r="C6085" t="str">
            <v>Open</v>
          </cell>
          <cell r="D6085" t="str">
            <v>LSUC</v>
          </cell>
          <cell r="E6085" t="str">
            <v>No CST/22E-7614</v>
          </cell>
        </row>
        <row r="6086">
          <cell r="B6086" t="str">
            <v>CLLAS2024-112</v>
          </cell>
          <cell r="C6086" t="str">
            <v>Open</v>
          </cell>
          <cell r="D6086" t="str">
            <v>LBQ</v>
          </cell>
          <cell r="E6086" t="str">
            <v>LBQ-TBA</v>
          </cell>
        </row>
        <row r="6087">
          <cell r="B6087" t="str">
            <v>CLLAS2024-113</v>
          </cell>
          <cell r="C6087" t="str">
            <v>Open</v>
          </cell>
          <cell r="D6087" t="str">
            <v>LSBC</v>
          </cell>
          <cell r="E6087" t="str">
            <v>24-0181</v>
          </cell>
        </row>
        <row r="6088">
          <cell r="B6088" t="str">
            <v>CLLAS2024-114</v>
          </cell>
          <cell r="C6088" t="str">
            <v>Open</v>
          </cell>
          <cell r="D6088" t="str">
            <v>LSA</v>
          </cell>
          <cell r="E6088" t="str">
            <v>LSA-TBA</v>
          </cell>
        </row>
        <row r="6089">
          <cell r="B6089" t="str">
            <v>CLLAS2024-115</v>
          </cell>
          <cell r="C6089" t="str">
            <v>Closed</v>
          </cell>
          <cell r="D6089" t="str">
            <v>LBQ</v>
          </cell>
          <cell r="E6089" t="str">
            <v>23-0403</v>
          </cell>
        </row>
        <row r="6090">
          <cell r="B6090" t="str">
            <v>CLLAS2024-116</v>
          </cell>
          <cell r="C6090" t="str">
            <v>Open</v>
          </cell>
          <cell r="D6090" t="str">
            <v>LSUC</v>
          </cell>
          <cell r="E6090" t="str">
            <v>24E-7172</v>
          </cell>
        </row>
        <row r="6091">
          <cell r="B6091" t="str">
            <v>CLLAS2024-117</v>
          </cell>
          <cell r="C6091" t="str">
            <v>Open</v>
          </cell>
          <cell r="D6091" t="str">
            <v>LSA</v>
          </cell>
          <cell r="E6091" t="str">
            <v>2024-0621</v>
          </cell>
        </row>
        <row r="6092">
          <cell r="B6092" t="str">
            <v>CLLAS2024-118</v>
          </cell>
          <cell r="C6092" t="str">
            <v>Open</v>
          </cell>
          <cell r="D6092" t="str">
            <v>LSUC</v>
          </cell>
          <cell r="E6092" t="str">
            <v>24E-7332</v>
          </cell>
        </row>
        <row r="6093">
          <cell r="B6093" t="str">
            <v>CLLAS2024-119</v>
          </cell>
          <cell r="C6093" t="str">
            <v>Open</v>
          </cell>
          <cell r="D6093" t="str">
            <v>LSBC</v>
          </cell>
          <cell r="E6093" t="str">
            <v>24-207</v>
          </cell>
        </row>
        <row r="6094">
          <cell r="B6094" t="str">
            <v>CLLAS2024-120</v>
          </cell>
          <cell r="C6094" t="str">
            <v>Closed</v>
          </cell>
          <cell r="D6094" t="str">
            <v>LSBC</v>
          </cell>
          <cell r="E6094" t="str">
            <v>2024-0254</v>
          </cell>
        </row>
        <row r="6095">
          <cell r="B6095" t="str">
            <v>CLLAS2024-121</v>
          </cell>
          <cell r="C6095" t="str">
            <v>Closed</v>
          </cell>
          <cell r="D6095" t="str">
            <v>LSUC</v>
          </cell>
          <cell r="E6095" t="str">
            <v>24E-7391</v>
          </cell>
        </row>
        <row r="6096">
          <cell r="B6096" t="str">
            <v>CLLAS2024-122</v>
          </cell>
          <cell r="C6096" t="str">
            <v>Open</v>
          </cell>
          <cell r="D6096" t="str">
            <v>LSUC</v>
          </cell>
          <cell r="E6096" t="str">
            <v>24E-7400</v>
          </cell>
        </row>
        <row r="6097">
          <cell r="B6097" t="str">
            <v>CLLAS2024-123</v>
          </cell>
          <cell r="C6097" t="str">
            <v>Open</v>
          </cell>
          <cell r="D6097" t="str">
            <v>LSA</v>
          </cell>
          <cell r="E6097" t="str">
            <v>2024-0665</v>
          </cell>
        </row>
        <row r="6098">
          <cell r="B6098" t="str">
            <v>CLLAS2024-123b</v>
          </cell>
          <cell r="C6098" t="str">
            <v>Open</v>
          </cell>
          <cell r="D6098" t="str">
            <v>LBQ</v>
          </cell>
          <cell r="E6098" t="str">
            <v>24-0042</v>
          </cell>
        </row>
        <row r="6099">
          <cell r="B6099" t="str">
            <v>CLLAS2024-123c</v>
          </cell>
          <cell r="C6099" t="str">
            <v>Closed</v>
          </cell>
          <cell r="D6099" t="str">
            <v>LSUC</v>
          </cell>
          <cell r="E6099" t="str">
            <v>LSUC-TBA</v>
          </cell>
        </row>
        <row r="6100">
          <cell r="B6100" t="str">
            <v>CLLAS2024-124</v>
          </cell>
          <cell r="C6100" t="str">
            <v>Open</v>
          </cell>
          <cell r="D6100" t="str">
            <v>LBQ</v>
          </cell>
          <cell r="E6100" t="str">
            <v>23-0619</v>
          </cell>
        </row>
        <row r="6101">
          <cell r="B6101" t="str">
            <v>CLLAS2024-125</v>
          </cell>
          <cell r="C6101" t="str">
            <v>Open</v>
          </cell>
          <cell r="D6101" t="str">
            <v>LSUC</v>
          </cell>
          <cell r="E6101" t="str">
            <v>24E-7528</v>
          </cell>
        </row>
        <row r="6102">
          <cell r="B6102" t="str">
            <v>CLLAS2024-126</v>
          </cell>
          <cell r="C6102" t="str">
            <v>Open</v>
          </cell>
          <cell r="D6102" t="str">
            <v>LBQ</v>
          </cell>
          <cell r="E6102" t="str">
            <v>23-0621</v>
          </cell>
        </row>
        <row r="6103">
          <cell r="B6103" t="str">
            <v>CLLAS2024-127</v>
          </cell>
          <cell r="C6103" t="str">
            <v>Closed</v>
          </cell>
          <cell r="D6103" t="str">
            <v>LSUC</v>
          </cell>
          <cell r="E6103" t="str">
            <v>24E-7571</v>
          </cell>
        </row>
        <row r="6104">
          <cell r="B6104" t="str">
            <v>CLLAS2024-128</v>
          </cell>
          <cell r="C6104" t="str">
            <v>Closed</v>
          </cell>
          <cell r="D6104" t="str">
            <v>LSA</v>
          </cell>
          <cell r="E6104" t="str">
            <v>20240681</v>
          </cell>
        </row>
        <row r="6105">
          <cell r="B6105" t="str">
            <v>CLLAS2024-129</v>
          </cell>
          <cell r="C6105" t="str">
            <v>Open</v>
          </cell>
          <cell r="D6105" t="str">
            <v>LSBC</v>
          </cell>
          <cell r="E6105" t="str">
            <v>24-0290</v>
          </cell>
        </row>
        <row r="6106">
          <cell r="B6106" t="str">
            <v>CLLAS2024-130</v>
          </cell>
          <cell r="C6106" t="str">
            <v>Closed</v>
          </cell>
          <cell r="D6106" t="str">
            <v>LSUC</v>
          </cell>
          <cell r="E6106" t="str">
            <v>LSUC-TBA</v>
          </cell>
        </row>
        <row r="6107">
          <cell r="B6107" t="str">
            <v>CLLAS2024-131</v>
          </cell>
          <cell r="C6107" t="str">
            <v>Closed</v>
          </cell>
          <cell r="D6107" t="str">
            <v>LSUC</v>
          </cell>
          <cell r="E6107" t="str">
            <v>24E-7461</v>
          </cell>
        </row>
        <row r="6108">
          <cell r="B6108" t="str">
            <v>CLLAS2024-132</v>
          </cell>
          <cell r="C6108" t="str">
            <v>Closed</v>
          </cell>
          <cell r="D6108" t="str">
            <v>LSBC</v>
          </cell>
          <cell r="E6108" t="str">
            <v>24-0058</v>
          </cell>
        </row>
        <row r="6109">
          <cell r="B6109" t="str">
            <v>CLLAS2024-133</v>
          </cell>
          <cell r="C6109" t="str">
            <v>Open</v>
          </cell>
          <cell r="D6109" t="str">
            <v>LSBC</v>
          </cell>
          <cell r="E6109" t="str">
            <v>24-0186</v>
          </cell>
        </row>
        <row r="6110">
          <cell r="B6110" t="str">
            <v>CLLAS2024-134</v>
          </cell>
          <cell r="C6110" t="str">
            <v>Open</v>
          </cell>
          <cell r="D6110" t="str">
            <v>LSBC</v>
          </cell>
          <cell r="E6110" t="str">
            <v>24-0187</v>
          </cell>
        </row>
        <row r="6111">
          <cell r="B6111" t="str">
            <v>CLLAS2024-135</v>
          </cell>
          <cell r="C6111" t="str">
            <v>Closed</v>
          </cell>
          <cell r="D6111" t="str">
            <v>LSBC</v>
          </cell>
          <cell r="E6111" t="str">
            <v>24-357</v>
          </cell>
        </row>
        <row r="6112">
          <cell r="B6112" t="str">
            <v>CLLAS2024-136</v>
          </cell>
          <cell r="C6112" t="str">
            <v>Open</v>
          </cell>
          <cell r="D6112" t="str">
            <v>LSUC</v>
          </cell>
          <cell r="E6112" t="str">
            <v>24E-7591</v>
          </cell>
        </row>
        <row r="6113">
          <cell r="B6113" t="str">
            <v>CLLAS2024-137</v>
          </cell>
          <cell r="C6113" t="str">
            <v>Closed</v>
          </cell>
          <cell r="D6113" t="str">
            <v>LSUC</v>
          </cell>
          <cell r="E6113" t="str">
            <v>24E-7559</v>
          </cell>
        </row>
        <row r="6114">
          <cell r="B6114" t="str">
            <v>CLLAS2024-138</v>
          </cell>
          <cell r="C6114" t="str">
            <v>Closed</v>
          </cell>
          <cell r="D6114" t="str">
            <v>LSA</v>
          </cell>
          <cell r="E6114" t="str">
            <v>2024-0737</v>
          </cell>
        </row>
        <row r="6115">
          <cell r="B6115" t="str">
            <v>CLLAS2024-139</v>
          </cell>
          <cell r="C6115" t="str">
            <v>Open</v>
          </cell>
          <cell r="D6115" t="str">
            <v>LSBC</v>
          </cell>
          <cell r="E6115" t="str">
            <v>24-377</v>
          </cell>
        </row>
        <row r="6116">
          <cell r="B6116" t="str">
            <v>CLLAS2024-140</v>
          </cell>
          <cell r="C6116" t="str">
            <v>Closed</v>
          </cell>
          <cell r="D6116" t="str">
            <v>LSUC</v>
          </cell>
          <cell r="E6116" t="str">
            <v>23E-7785</v>
          </cell>
        </row>
        <row r="6117">
          <cell r="B6117" t="str">
            <v>CLLAS2024-141</v>
          </cell>
          <cell r="C6117" t="str">
            <v>Open</v>
          </cell>
          <cell r="D6117" t="str">
            <v>LSA</v>
          </cell>
          <cell r="E6117" t="str">
            <v>2024-0739</v>
          </cell>
        </row>
        <row r="6118">
          <cell r="B6118" t="str">
            <v>CLLAS2024-142</v>
          </cell>
          <cell r="C6118" t="str">
            <v>Closed</v>
          </cell>
          <cell r="D6118" t="str">
            <v>LSUC</v>
          </cell>
          <cell r="E6118" t="str">
            <v>24E-7982</v>
          </cell>
        </row>
        <row r="6119">
          <cell r="B6119" t="str">
            <v>CLLAS2024-143</v>
          </cell>
          <cell r="C6119" t="str">
            <v>Open</v>
          </cell>
          <cell r="D6119" t="str">
            <v>LSBC</v>
          </cell>
          <cell r="E6119" t="str">
            <v>24-0410</v>
          </cell>
        </row>
        <row r="6120">
          <cell r="B6120" t="str">
            <v>CLLAS2024-144</v>
          </cell>
          <cell r="C6120" t="str">
            <v>Closed</v>
          </cell>
          <cell r="D6120" t="str">
            <v>LSUC</v>
          </cell>
          <cell r="E6120" t="str">
            <v>24E-7909</v>
          </cell>
        </row>
        <row r="6121">
          <cell r="B6121" t="str">
            <v>CLLAS2024-145</v>
          </cell>
          <cell r="C6121" t="str">
            <v>Open</v>
          </cell>
          <cell r="D6121" t="str">
            <v>LSUC</v>
          </cell>
          <cell r="E6121" t="str">
            <v>24E-7927</v>
          </cell>
        </row>
        <row r="6122">
          <cell r="B6122" t="str">
            <v>CLLAS2024-146</v>
          </cell>
          <cell r="C6122" t="str">
            <v>Open</v>
          </cell>
          <cell r="D6122" t="str">
            <v>P&amp;T</v>
          </cell>
          <cell r="E6122" t="str">
            <v>P&amp;T / 24E-7952</v>
          </cell>
        </row>
        <row r="6123">
          <cell r="B6123" t="str">
            <v>CLLAS2024-147</v>
          </cell>
          <cell r="C6123" t="str">
            <v>Open</v>
          </cell>
          <cell r="D6123" t="str">
            <v>LSUC</v>
          </cell>
          <cell r="E6123" t="str">
            <v>24E-7945</v>
          </cell>
        </row>
        <row r="6124">
          <cell r="B6124" t="str">
            <v>CLLAS2024-147b</v>
          </cell>
          <cell r="C6124" t="str">
            <v>Open</v>
          </cell>
          <cell r="D6124" t="str">
            <v>LBQ</v>
          </cell>
          <cell r="E6124" t="str">
            <v>24-0048</v>
          </cell>
        </row>
        <row r="6125">
          <cell r="B6125" t="str">
            <v>CLLAS2024-148</v>
          </cell>
          <cell r="C6125" t="str">
            <v>Closed</v>
          </cell>
          <cell r="D6125" t="str">
            <v>LSUC</v>
          </cell>
          <cell r="E6125" t="str">
            <v>24E-7886</v>
          </cell>
        </row>
        <row r="6126">
          <cell r="B6126" t="str">
            <v>CLLAS2024-149</v>
          </cell>
          <cell r="C6126" t="str">
            <v>Open</v>
          </cell>
          <cell r="D6126" t="str">
            <v>LSBC</v>
          </cell>
          <cell r="E6126" t="str">
            <v>24-0425</v>
          </cell>
        </row>
        <row r="6127">
          <cell r="B6127" t="str">
            <v>CLLAS2024-150</v>
          </cell>
          <cell r="C6127" t="str">
            <v>Open</v>
          </cell>
          <cell r="D6127" t="str">
            <v>LSUC</v>
          </cell>
          <cell r="E6127" t="str">
            <v>LSUC-TBA</v>
          </cell>
        </row>
        <row r="6128">
          <cell r="B6128" t="str">
            <v>CLLAS2024-151</v>
          </cell>
          <cell r="C6128" t="str">
            <v>Open</v>
          </cell>
          <cell r="D6128" t="str">
            <v>LSBC</v>
          </cell>
          <cell r="E6128" t="str">
            <v>24-0441</v>
          </cell>
        </row>
        <row r="6129">
          <cell r="B6129" t="str">
            <v>CLLAS2024-152</v>
          </cell>
          <cell r="C6129" t="str">
            <v>Open</v>
          </cell>
          <cell r="D6129" t="str">
            <v>LSBC</v>
          </cell>
          <cell r="E6129" t="str">
            <v>24-0444</v>
          </cell>
        </row>
        <row r="6130">
          <cell r="B6130" t="str">
            <v>CLLAS2024-153</v>
          </cell>
          <cell r="C6130" t="str">
            <v>Open</v>
          </cell>
          <cell r="D6130" t="str">
            <v>LSBC</v>
          </cell>
          <cell r="E6130" t="str">
            <v>24-0452</v>
          </cell>
        </row>
        <row r="6131">
          <cell r="B6131" t="str">
            <v>CLLAS2024-154</v>
          </cell>
          <cell r="C6131" t="str">
            <v>Closed</v>
          </cell>
          <cell r="D6131" t="str">
            <v>LSUC</v>
          </cell>
          <cell r="E6131" t="str">
            <v>24E-8022</v>
          </cell>
        </row>
        <row r="6132">
          <cell r="B6132" t="str">
            <v>CLLAS2024-155</v>
          </cell>
          <cell r="C6132" t="str">
            <v>Open</v>
          </cell>
          <cell r="D6132" t="str">
            <v>LSUC</v>
          </cell>
          <cell r="E6132" t="str">
            <v>No CST/24E-8031</v>
          </cell>
        </row>
        <row r="6133">
          <cell r="B6133" t="str">
            <v>CLLAS2024-156</v>
          </cell>
          <cell r="C6133" t="str">
            <v>Open</v>
          </cell>
          <cell r="D6133" t="str">
            <v>LSBC</v>
          </cell>
          <cell r="E6133" t="str">
            <v>24-0483</v>
          </cell>
        </row>
        <row r="6134">
          <cell r="B6134" t="str">
            <v>CLLAS2024-157</v>
          </cell>
          <cell r="C6134" t="str">
            <v>Closed</v>
          </cell>
          <cell r="D6134" t="str">
            <v>LBQ</v>
          </cell>
          <cell r="E6134" t="str">
            <v>LBQ-TBA</v>
          </cell>
        </row>
        <row r="6135">
          <cell r="B6135" t="str">
            <v>CLLAS2024-158</v>
          </cell>
          <cell r="C6135" t="str">
            <v>Open</v>
          </cell>
          <cell r="D6135" t="str">
            <v>LSBC</v>
          </cell>
          <cell r="E6135" t="str">
            <v>24-0491</v>
          </cell>
        </row>
        <row r="6136">
          <cell r="B6136" t="str">
            <v>CLLAS2024-159</v>
          </cell>
          <cell r="C6136" t="str">
            <v>Closed</v>
          </cell>
          <cell r="D6136" t="str">
            <v>LSUC</v>
          </cell>
          <cell r="E6136" t="str">
            <v>24E-8170</v>
          </cell>
        </row>
        <row r="6137">
          <cell r="B6137" t="str">
            <v>CLLAS2024-160</v>
          </cell>
          <cell r="C6137" t="str">
            <v>Open</v>
          </cell>
          <cell r="D6137" t="str">
            <v>LSUC</v>
          </cell>
          <cell r="E6137" t="str">
            <v>No CST</v>
          </cell>
        </row>
        <row r="6138">
          <cell r="B6138" t="str">
            <v>CLLAS2024-161</v>
          </cell>
          <cell r="C6138" t="str">
            <v>Open</v>
          </cell>
          <cell r="D6138" t="str">
            <v>LSBC</v>
          </cell>
          <cell r="E6138" t="str">
            <v>24-5250</v>
          </cell>
        </row>
        <row r="6139">
          <cell r="B6139" t="str">
            <v>CLLAS2024-162</v>
          </cell>
          <cell r="C6139" t="str">
            <v>Closed</v>
          </cell>
          <cell r="D6139" t="str">
            <v>LSBC</v>
          </cell>
          <cell r="E6139" t="str">
            <v>24-0552</v>
          </cell>
        </row>
        <row r="6140">
          <cell r="B6140" t="str">
            <v>CLLAS2024-163</v>
          </cell>
          <cell r="C6140" t="str">
            <v>Open</v>
          </cell>
          <cell r="D6140" t="str">
            <v>LSUC</v>
          </cell>
          <cell r="E6140" t="str">
            <v>24E-8121</v>
          </cell>
        </row>
        <row r="6141">
          <cell r="B6141" t="str">
            <v>CLLAS2024-164</v>
          </cell>
          <cell r="C6141" t="str">
            <v>Open</v>
          </cell>
          <cell r="D6141" t="str">
            <v>LSUC</v>
          </cell>
          <cell r="E6141" t="str">
            <v>24E-8308</v>
          </cell>
        </row>
        <row r="6142">
          <cell r="B6142" t="str">
            <v>CLLAS2024-165</v>
          </cell>
          <cell r="C6142" t="str">
            <v>Closed</v>
          </cell>
          <cell r="D6142" t="str">
            <v>LSUC</v>
          </cell>
          <cell r="E6142" t="str">
            <v>24E-8326</v>
          </cell>
        </row>
        <row r="6143">
          <cell r="B6143" t="str">
            <v>CLLAS2024-166a</v>
          </cell>
          <cell r="C6143" t="str">
            <v>Open</v>
          </cell>
          <cell r="D6143" t="str">
            <v>LSA</v>
          </cell>
          <cell r="E6143" t="str">
            <v>LSA-TBA</v>
          </cell>
        </row>
        <row r="6144">
          <cell r="B6144" t="str">
            <v>CLLAS2024-166b</v>
          </cell>
          <cell r="C6144" t="str">
            <v>Open</v>
          </cell>
          <cell r="D6144" t="str">
            <v>LSBC</v>
          </cell>
          <cell r="E6144" t="str">
            <v>24-585</v>
          </cell>
        </row>
        <row r="6145">
          <cell r="B6145" t="str">
            <v>CLLAS2024-167</v>
          </cell>
          <cell r="C6145" t="str">
            <v>Closed</v>
          </cell>
          <cell r="D6145" t="str">
            <v>LSUC</v>
          </cell>
          <cell r="E6145" t="str">
            <v>24E-8363</v>
          </cell>
        </row>
        <row r="6146">
          <cell r="B6146" t="str">
            <v>CLLAS2024-168</v>
          </cell>
          <cell r="C6146" t="str">
            <v>Open</v>
          </cell>
          <cell r="D6146" t="str">
            <v>LBQ</v>
          </cell>
          <cell r="E6146" t="str">
            <v>24-0108</v>
          </cell>
        </row>
        <row r="6147">
          <cell r="B6147" t="str">
            <v>CLLAS2024-169</v>
          </cell>
          <cell r="C6147" t="str">
            <v>Open</v>
          </cell>
          <cell r="D6147" t="str">
            <v>LSUC</v>
          </cell>
          <cell r="E6147" t="str">
            <v>23E-8410</v>
          </cell>
        </row>
        <row r="6148">
          <cell r="B6148" t="str">
            <v>CLLAS2024-170</v>
          </cell>
          <cell r="C6148" t="str">
            <v>Open</v>
          </cell>
          <cell r="D6148" t="str">
            <v>LBQ</v>
          </cell>
          <cell r="E6148" t="str">
            <v>24-0120</v>
          </cell>
        </row>
        <row r="6149">
          <cell r="B6149" t="str">
            <v>CLLAS2024-171</v>
          </cell>
          <cell r="C6149" t="str">
            <v>Closed</v>
          </cell>
          <cell r="D6149" t="str">
            <v>LSUC</v>
          </cell>
          <cell r="E6149" t="str">
            <v>24E-8487</v>
          </cell>
        </row>
        <row r="6150">
          <cell r="B6150" t="str">
            <v>CLLAS2024-172</v>
          </cell>
          <cell r="C6150" t="str">
            <v>Open</v>
          </cell>
          <cell r="D6150" t="str">
            <v>LSBC</v>
          </cell>
          <cell r="E6150" t="str">
            <v>24-606</v>
          </cell>
        </row>
        <row r="6151">
          <cell r="B6151" t="str">
            <v>CLLAS2024-173</v>
          </cell>
          <cell r="C6151" t="str">
            <v>Open</v>
          </cell>
          <cell r="D6151" t="str">
            <v>LBQ</v>
          </cell>
          <cell r="E6151" t="str">
            <v>22-0272</v>
          </cell>
        </row>
        <row r="6152">
          <cell r="B6152" t="str">
            <v>CLLAS2024-174</v>
          </cell>
          <cell r="C6152" t="str">
            <v>Open</v>
          </cell>
          <cell r="D6152" t="str">
            <v>ZZZ</v>
          </cell>
          <cell r="E6152" t="str">
            <v>Int'l - NY</v>
          </cell>
        </row>
        <row r="6153">
          <cell r="B6153" t="str">
            <v>CLLAS2024-175</v>
          </cell>
          <cell r="C6153" t="str">
            <v>Closed</v>
          </cell>
          <cell r="D6153" t="str">
            <v>LSA</v>
          </cell>
          <cell r="E6153" t="str">
            <v>20240967</v>
          </cell>
        </row>
        <row r="6154">
          <cell r="B6154" t="str">
            <v>CLLAS2024-176</v>
          </cell>
          <cell r="C6154" t="str">
            <v>Closed</v>
          </cell>
          <cell r="D6154" t="str">
            <v>LSA</v>
          </cell>
          <cell r="E6154" t="str">
            <v>LSA-TBA</v>
          </cell>
        </row>
        <row r="6155">
          <cell r="B6155" t="str">
            <v>CLLAS2024-177</v>
          </cell>
          <cell r="C6155" t="str">
            <v>Open</v>
          </cell>
          <cell r="D6155" t="str">
            <v>LSBC</v>
          </cell>
          <cell r="E6155" t="str">
            <v>24-661</v>
          </cell>
        </row>
        <row r="6156">
          <cell r="B6156" t="str">
            <v>CLLAS2024-178</v>
          </cell>
          <cell r="C6156" t="str">
            <v>Closed</v>
          </cell>
          <cell r="D6156" t="str">
            <v>LSUC</v>
          </cell>
          <cell r="E6156" t="str">
            <v>24E-8536</v>
          </cell>
        </row>
        <row r="6157">
          <cell r="B6157" t="str">
            <v>CLLAS2024-179</v>
          </cell>
          <cell r="C6157" t="str">
            <v>Open</v>
          </cell>
          <cell r="D6157" t="str">
            <v>LSBC</v>
          </cell>
          <cell r="E6157" t="str">
            <v>24-0672</v>
          </cell>
        </row>
        <row r="6158">
          <cell r="B6158" t="str">
            <v>CLLAS2024-180</v>
          </cell>
          <cell r="C6158" t="str">
            <v>Closed</v>
          </cell>
          <cell r="D6158" t="str">
            <v>LSUC</v>
          </cell>
          <cell r="E6158" t="str">
            <v>24E-8579</v>
          </cell>
        </row>
        <row r="6159">
          <cell r="B6159" t="str">
            <v>CLLAS2024-181</v>
          </cell>
          <cell r="C6159" t="str">
            <v>Open</v>
          </cell>
          <cell r="D6159" t="str">
            <v>LSA</v>
          </cell>
          <cell r="E6159" t="str">
            <v>LSA-TBA</v>
          </cell>
        </row>
        <row r="6160">
          <cell r="B6160" t="str">
            <v>CLLAS2024-182</v>
          </cell>
          <cell r="C6160" t="str">
            <v>Open</v>
          </cell>
          <cell r="D6160" t="str">
            <v>LSUC</v>
          </cell>
          <cell r="E6160" t="str">
            <v>24E-8630</v>
          </cell>
        </row>
        <row r="6161">
          <cell r="B6161" t="str">
            <v>CLLAS2024-183</v>
          </cell>
          <cell r="C6161" t="str">
            <v>Closed</v>
          </cell>
          <cell r="D6161" t="str">
            <v>LSUC</v>
          </cell>
          <cell r="E6161" t="str">
            <v>24E-8643</v>
          </cell>
        </row>
        <row r="6162">
          <cell r="B6162" t="str">
            <v>CLLAS2024-184</v>
          </cell>
          <cell r="C6162" t="str">
            <v>Open</v>
          </cell>
          <cell r="D6162" t="str">
            <v>LSUC</v>
          </cell>
          <cell r="E6162" t="str">
            <v>24E-8656</v>
          </cell>
        </row>
        <row r="6163">
          <cell r="B6163" t="str">
            <v>CLLAS2024-185</v>
          </cell>
          <cell r="C6163" t="str">
            <v>Open</v>
          </cell>
          <cell r="D6163" t="str">
            <v>LSUC</v>
          </cell>
          <cell r="E6163" t="str">
            <v>24E-8657</v>
          </cell>
        </row>
        <row r="6164">
          <cell r="B6164" t="str">
            <v>CLLAS2024-186</v>
          </cell>
          <cell r="C6164" t="str">
            <v>Open</v>
          </cell>
          <cell r="D6164" t="str">
            <v>LSUC</v>
          </cell>
          <cell r="E6164" t="str">
            <v>24E-8658</v>
          </cell>
        </row>
        <row r="6165">
          <cell r="B6165" t="str">
            <v>CLLAS2024-187</v>
          </cell>
          <cell r="C6165" t="str">
            <v>Open</v>
          </cell>
          <cell r="D6165" t="str">
            <v>LSA</v>
          </cell>
          <cell r="E6165" t="str">
            <v>2024-1049</v>
          </cell>
        </row>
        <row r="6166">
          <cell r="B6166" t="str">
            <v>CLLAS2024-188</v>
          </cell>
          <cell r="C6166" t="str">
            <v>Open</v>
          </cell>
          <cell r="D6166" t="str">
            <v>LBQ</v>
          </cell>
          <cell r="E6166" t="str">
            <v>LBQ-TBA</v>
          </cell>
        </row>
        <row r="6167">
          <cell r="B6167" t="str">
            <v>CLLAS2024-189</v>
          </cell>
          <cell r="C6167" t="str">
            <v>Closed</v>
          </cell>
          <cell r="D6167" t="str">
            <v>LSBC</v>
          </cell>
          <cell r="E6167" t="str">
            <v>24-0633</v>
          </cell>
        </row>
        <row r="6168">
          <cell r="B6168" t="str">
            <v>CLLAS2025-001</v>
          </cell>
          <cell r="C6168" t="str">
            <v>Open</v>
          </cell>
          <cell r="D6168" t="str">
            <v>LSUC</v>
          </cell>
          <cell r="E6168" t="str">
            <v>24E-8791</v>
          </cell>
        </row>
        <row r="6169">
          <cell r="B6169" t="str">
            <v>CLLAS2025-002</v>
          </cell>
          <cell r="C6169" t="str">
            <v>Open</v>
          </cell>
          <cell r="D6169" t="str">
            <v>LSUC</v>
          </cell>
          <cell r="E6169" t="str">
            <v>24E-8789</v>
          </cell>
        </row>
        <row r="6170">
          <cell r="B6170" t="str">
            <v>CLLAS2025-003</v>
          </cell>
          <cell r="C6170" t="str">
            <v>Open</v>
          </cell>
          <cell r="D6170" t="str">
            <v>LSA</v>
          </cell>
          <cell r="E6170" t="str">
            <v>2025-0007</v>
          </cell>
        </row>
        <row r="6171">
          <cell r="B6171" t="str">
            <v>CLLAS2025-004</v>
          </cell>
          <cell r="C6171" t="str">
            <v>Open</v>
          </cell>
          <cell r="D6171" t="str">
            <v>LSBC</v>
          </cell>
          <cell r="E6171" t="str">
            <v>24-0770</v>
          </cell>
        </row>
        <row r="6172">
          <cell r="B6172" t="str">
            <v>CLLAS2025-005</v>
          </cell>
          <cell r="C6172" t="str">
            <v>Open</v>
          </cell>
          <cell r="D6172" t="str">
            <v>LSA</v>
          </cell>
          <cell r="E6172" t="str">
            <v>2025-0019</v>
          </cell>
        </row>
        <row r="6173">
          <cell r="B6173" t="str">
            <v>CLLAS2025-006</v>
          </cell>
          <cell r="C6173" t="str">
            <v>Open</v>
          </cell>
          <cell r="D6173" t="str">
            <v>LSUC</v>
          </cell>
          <cell r="E6173" t="str">
            <v>No CST</v>
          </cell>
        </row>
        <row r="6174">
          <cell r="B6174" t="str">
            <v>CLLAS2025-007</v>
          </cell>
          <cell r="C6174" t="str">
            <v>Open</v>
          </cell>
          <cell r="D6174" t="str">
            <v>LSA</v>
          </cell>
          <cell r="E6174" t="str">
            <v>LSA-TBA</v>
          </cell>
        </row>
        <row r="6175">
          <cell r="B6175" t="str">
            <v>CLLAS2025-008</v>
          </cell>
          <cell r="C6175" t="str">
            <v>Open</v>
          </cell>
          <cell r="D6175" t="str">
            <v>LSBC</v>
          </cell>
          <cell r="E6175" t="str">
            <v>24-0773</v>
          </cell>
        </row>
        <row r="6176">
          <cell r="B6176" t="str">
            <v>CLLAS2025-009</v>
          </cell>
          <cell r="C6176" t="str">
            <v>Closed</v>
          </cell>
          <cell r="D6176" t="str">
            <v>LBQ</v>
          </cell>
          <cell r="E6176" t="str">
            <v>24-0230</v>
          </cell>
        </row>
        <row r="6177">
          <cell r="B6177" t="str">
            <v>CLLAS2025-010</v>
          </cell>
          <cell r="C6177" t="str">
            <v>Open</v>
          </cell>
          <cell r="D6177" t="str">
            <v>LSA</v>
          </cell>
          <cell r="E6177" t="str">
            <v>2025-0060</v>
          </cell>
        </row>
        <row r="6178">
          <cell r="B6178" t="str">
            <v>CLLAS2025-011</v>
          </cell>
          <cell r="C6178" t="str">
            <v>Open</v>
          </cell>
          <cell r="D6178" t="str">
            <v>LSBC</v>
          </cell>
          <cell r="E6178" t="str">
            <v>24-0820</v>
          </cell>
        </row>
        <row r="6179">
          <cell r="B6179" t="str">
            <v>CLLAS2025-012</v>
          </cell>
          <cell r="C6179" t="str">
            <v>Open</v>
          </cell>
          <cell r="D6179" t="str">
            <v>LSA</v>
          </cell>
          <cell r="E6179" t="str">
            <v>2025-0063</v>
          </cell>
        </row>
        <row r="6180">
          <cell r="B6180" t="str">
            <v>CLLAS2025-013</v>
          </cell>
          <cell r="C6180" t="str">
            <v>Open</v>
          </cell>
          <cell r="D6180" t="str">
            <v>LSUC</v>
          </cell>
          <cell r="E6180" t="str">
            <v>24E-9097</v>
          </cell>
        </row>
        <row r="6181">
          <cell r="B6181" t="str">
            <v>CLLAS2025-014</v>
          </cell>
          <cell r="C6181" t="str">
            <v>Closed</v>
          </cell>
          <cell r="D6181" t="str">
            <v>LBQ</v>
          </cell>
          <cell r="E6181" t="str">
            <v>LBQ-TBA</v>
          </cell>
        </row>
        <row r="6182">
          <cell r="B6182" t="str">
            <v>CLLAS2025-015</v>
          </cell>
          <cell r="C6182" t="str">
            <v>Open</v>
          </cell>
          <cell r="D6182" t="str">
            <v>LSUC</v>
          </cell>
          <cell r="E6182" t="str">
            <v>24E-9061</v>
          </cell>
        </row>
        <row r="6183">
          <cell r="B6183" t="str">
            <v>CLLAS2025-016</v>
          </cell>
          <cell r="C6183" t="str">
            <v>Closed</v>
          </cell>
          <cell r="D6183" t="str">
            <v>LSUC</v>
          </cell>
          <cell r="E6183" t="str">
            <v xml:space="preserve">24E-8599 </v>
          </cell>
        </row>
        <row r="6184">
          <cell r="B6184" t="str">
            <v>CLLAS2025-017</v>
          </cell>
          <cell r="C6184" t="str">
            <v>Closed</v>
          </cell>
          <cell r="D6184" t="str">
            <v>LSUC</v>
          </cell>
          <cell r="E6184" t="str">
            <v>24E-9050</v>
          </cell>
        </row>
        <row r="6185">
          <cell r="B6185" t="str">
            <v>CLLAS2025-018</v>
          </cell>
          <cell r="C6185" t="str">
            <v>Closed</v>
          </cell>
          <cell r="D6185" t="str">
            <v>LSUC</v>
          </cell>
          <cell r="E6185" t="str">
            <v>24E-9136</v>
          </cell>
        </row>
        <row r="6186">
          <cell r="B6186" t="str">
            <v>CLLAS2025-019</v>
          </cell>
          <cell r="C6186" t="str">
            <v>Open</v>
          </cell>
          <cell r="D6186" t="str">
            <v>LBQ</v>
          </cell>
          <cell r="E6186" t="str">
            <v>LBQ-TBA</v>
          </cell>
        </row>
        <row r="6187">
          <cell r="B6187" t="str">
            <v>CLLAS2025-020</v>
          </cell>
          <cell r="C6187" t="str">
            <v>Closed</v>
          </cell>
          <cell r="D6187" t="str">
            <v>LBQ</v>
          </cell>
          <cell r="E6187" t="str">
            <v>LBQ-TBA</v>
          </cell>
        </row>
        <row r="6188">
          <cell r="B6188" t="str">
            <v>CLLAS2025-021</v>
          </cell>
          <cell r="C6188" t="str">
            <v>Open</v>
          </cell>
          <cell r="D6188" t="str">
            <v>LSBC</v>
          </cell>
          <cell r="E6188" t="str">
            <v>24-0891</v>
          </cell>
        </row>
        <row r="6189">
          <cell r="B6189" t="str">
            <v>CLLAS2025-022</v>
          </cell>
          <cell r="C6189" t="str">
            <v>Open</v>
          </cell>
          <cell r="D6189" t="str">
            <v>LBQ</v>
          </cell>
          <cell r="E6189" t="str">
            <v>24-0293</v>
          </cell>
        </row>
        <row r="6190">
          <cell r="B6190" t="str">
            <v>CLLAS2025-023</v>
          </cell>
          <cell r="C6190" t="str">
            <v>Closed</v>
          </cell>
          <cell r="D6190" t="str">
            <v>LSUC</v>
          </cell>
          <cell r="E6190" t="str">
            <v>24E-8968</v>
          </cell>
        </row>
        <row r="6191">
          <cell r="B6191" t="str">
            <v>CLLAS2025-024</v>
          </cell>
          <cell r="C6191" t="str">
            <v>Open</v>
          </cell>
          <cell r="D6191" t="str">
            <v>LSBC</v>
          </cell>
          <cell r="E6191" t="str">
            <v>24-0937</v>
          </cell>
        </row>
        <row r="6192">
          <cell r="B6192" t="str">
            <v>CLLAS2025-025</v>
          </cell>
          <cell r="C6192" t="str">
            <v>Open</v>
          </cell>
          <cell r="D6192" t="str">
            <v>LSBC</v>
          </cell>
          <cell r="E6192" t="str">
            <v>24-0995</v>
          </cell>
        </row>
        <row r="6193">
          <cell r="B6193" t="str">
            <v>CLLAS2025-026</v>
          </cell>
          <cell r="C6193" t="str">
            <v>Closed</v>
          </cell>
          <cell r="D6193" t="str">
            <v>LSUC</v>
          </cell>
          <cell r="E6193" t="str">
            <v>24E-9506</v>
          </cell>
        </row>
        <row r="6194">
          <cell r="B6194" t="str">
            <v>CLLAS2025-027</v>
          </cell>
          <cell r="C6194" t="str">
            <v>Open</v>
          </cell>
          <cell r="D6194" t="str">
            <v>LSBC</v>
          </cell>
          <cell r="E6194" t="str">
            <v>24-0992</v>
          </cell>
        </row>
        <row r="6195">
          <cell r="B6195" t="str">
            <v>CLLAS2025-028</v>
          </cell>
          <cell r="C6195" t="str">
            <v>Closed</v>
          </cell>
          <cell r="D6195" t="str">
            <v>LBQ</v>
          </cell>
          <cell r="E6195" t="str">
            <v>24-0319</v>
          </cell>
        </row>
        <row r="6196">
          <cell r="B6196" t="str">
            <v>CLLAS2025-029</v>
          </cell>
          <cell r="C6196" t="str">
            <v>Closed</v>
          </cell>
          <cell r="D6196" t="str">
            <v>LSUC</v>
          </cell>
          <cell r="E6196" t="str">
            <v>24E-8996</v>
          </cell>
        </row>
        <row r="6197">
          <cell r="B6197" t="str">
            <v>CLLAS2025-030</v>
          </cell>
          <cell r="C6197" t="str">
            <v>Open</v>
          </cell>
          <cell r="D6197" t="str">
            <v>LSUC</v>
          </cell>
          <cell r="E6197" t="str">
            <v>No CST/24E-9485</v>
          </cell>
        </row>
        <row r="6198">
          <cell r="B6198" t="str">
            <v>CLLAS2025-031</v>
          </cell>
          <cell r="C6198" t="str">
            <v>Open</v>
          </cell>
          <cell r="D6198" t="str">
            <v>LSUC</v>
          </cell>
          <cell r="E6198" t="str">
            <v>No CST</v>
          </cell>
        </row>
        <row r="6199">
          <cell r="B6199" t="str">
            <v>CLLAS2025-032</v>
          </cell>
          <cell r="C6199" t="str">
            <v>Closed</v>
          </cell>
          <cell r="D6199" t="str">
            <v>LSUC</v>
          </cell>
          <cell r="E6199" t="str">
            <v>24E-9624</v>
          </cell>
        </row>
        <row r="6200">
          <cell r="B6200" t="str">
            <v>CLLAS2025-033</v>
          </cell>
          <cell r="C6200" t="str">
            <v>Open</v>
          </cell>
          <cell r="D6200" t="str">
            <v>LSBC</v>
          </cell>
          <cell r="E6200" t="str">
            <v>2024-1020</v>
          </cell>
        </row>
        <row r="6201">
          <cell r="B6201" t="str">
            <v>CLLAS2025-034</v>
          </cell>
          <cell r="C6201" t="str">
            <v>Closed</v>
          </cell>
          <cell r="D6201" t="str">
            <v>LSUC</v>
          </cell>
          <cell r="E6201" t="str">
            <v>24E-9639</v>
          </cell>
        </row>
        <row r="6202">
          <cell r="B6202" t="str">
            <v>CLLAS2025-035</v>
          </cell>
          <cell r="C6202" t="str">
            <v>Open</v>
          </cell>
          <cell r="D6202" t="str">
            <v>LSUC</v>
          </cell>
          <cell r="E6202" t="str">
            <v>No CST</v>
          </cell>
        </row>
        <row r="6203">
          <cell r="B6203" t="str">
            <v>CLLAS2025-036</v>
          </cell>
          <cell r="C6203" t="str">
            <v>Open</v>
          </cell>
          <cell r="D6203" t="str">
            <v>LSUC</v>
          </cell>
          <cell r="E6203" t="str">
            <v>24E-9703</v>
          </cell>
        </row>
        <row r="6204">
          <cell r="B6204" t="str">
            <v>CLLAS2025-037</v>
          </cell>
          <cell r="C6204" t="str">
            <v>Closed</v>
          </cell>
          <cell r="D6204" t="str">
            <v>LSA</v>
          </cell>
          <cell r="E6204" t="str">
            <v>LSA-TBA</v>
          </cell>
        </row>
        <row r="6205">
          <cell r="B6205" t="str">
            <v>CLLAS2025-038</v>
          </cell>
          <cell r="C6205" t="str">
            <v>Open</v>
          </cell>
          <cell r="D6205" t="str">
            <v>LSUC</v>
          </cell>
          <cell r="E6205" t="str">
            <v>LSUC-TBA</v>
          </cell>
        </row>
        <row r="6206">
          <cell r="B6206" t="str">
            <v>CLLAS2025-039</v>
          </cell>
          <cell r="C6206" t="str">
            <v>Open</v>
          </cell>
          <cell r="D6206" t="str">
            <v>LSUC</v>
          </cell>
          <cell r="E6206" t="str">
            <v>LSUC-TBA</v>
          </cell>
        </row>
        <row r="6207">
          <cell r="B6207" t="str">
            <v>CLLAS2025-040</v>
          </cell>
          <cell r="C6207" t="str">
            <v>Open</v>
          </cell>
          <cell r="D6207" t="str">
            <v>LBQ</v>
          </cell>
          <cell r="E6207" t="str">
            <v>24-0360</v>
          </cell>
        </row>
        <row r="6208">
          <cell r="B6208" t="str">
            <v>CLLAS2025-041</v>
          </cell>
          <cell r="C6208" t="str">
            <v>Open</v>
          </cell>
          <cell r="D6208" t="str">
            <v>LSUC</v>
          </cell>
          <cell r="E6208" t="str">
            <v>LSUC-TBA</v>
          </cell>
        </row>
        <row r="6209">
          <cell r="B6209" t="str">
            <v>CLLAS2025-042</v>
          </cell>
          <cell r="C6209" t="str">
            <v>Open</v>
          </cell>
          <cell r="D6209" t="str">
            <v>LSUC</v>
          </cell>
          <cell r="E6209" t="str">
            <v>24E-9832</v>
          </cell>
        </row>
        <row r="6210">
          <cell r="B6210" t="str">
            <v>CLLAS2025-043</v>
          </cell>
          <cell r="C6210" t="str">
            <v>Closed</v>
          </cell>
          <cell r="D6210" t="str">
            <v>LSUC</v>
          </cell>
          <cell r="E6210" t="str">
            <v>24E-9949</v>
          </cell>
        </row>
        <row r="6211">
          <cell r="B6211" t="str">
            <v>CLLAS2025-044</v>
          </cell>
          <cell r="C6211" t="str">
            <v>Open</v>
          </cell>
          <cell r="D6211" t="str">
            <v>LSUC</v>
          </cell>
          <cell r="E6211" t="str">
            <v>LSUC-TBA</v>
          </cell>
        </row>
        <row r="6212">
          <cell r="B6212" t="str">
            <v>CLLAS2025-045</v>
          </cell>
          <cell r="C6212" t="str">
            <v>Open</v>
          </cell>
          <cell r="D6212" t="str">
            <v>LBQ</v>
          </cell>
          <cell r="E6212" t="str">
            <v>23-0378</v>
          </cell>
        </row>
        <row r="6213">
          <cell r="B6213" t="str">
            <v>CLLAS2025-046</v>
          </cell>
          <cell r="C6213" t="str">
            <v>Open</v>
          </cell>
          <cell r="D6213" t="str">
            <v>LSA</v>
          </cell>
          <cell r="E6213" t="str">
            <v>LSA-TBA</v>
          </cell>
        </row>
        <row r="6214">
          <cell r="B6214" t="str">
            <v>CLLAS2025-047</v>
          </cell>
          <cell r="C6214" t="str">
            <v>Open</v>
          </cell>
          <cell r="D6214" t="str">
            <v>LSUC</v>
          </cell>
          <cell r="E6214" t="str">
            <v>LSUC-TBA</v>
          </cell>
        </row>
        <row r="6215">
          <cell r="B6215" t="str">
            <v>CLLAS2025-048</v>
          </cell>
          <cell r="C6215" t="str">
            <v>Open</v>
          </cell>
          <cell r="D6215" t="str">
            <v>LBQ</v>
          </cell>
          <cell r="E6215" t="str">
            <v>24-0402</v>
          </cell>
        </row>
        <row r="6216">
          <cell r="B6216" t="str">
            <v>CLLAS2025-049</v>
          </cell>
          <cell r="C6216" t="str">
            <v>Open</v>
          </cell>
          <cell r="D6216" t="str">
            <v>LSUC</v>
          </cell>
          <cell r="E6216" t="str">
            <v>LSUC-TBA</v>
          </cell>
        </row>
        <row r="6217">
          <cell r="B6217" t="str">
            <v>CLLAS2025-050</v>
          </cell>
          <cell r="C6217" t="str">
            <v>Open</v>
          </cell>
          <cell r="D6217" t="str">
            <v>LSA</v>
          </cell>
          <cell r="E6217" t="str">
            <v>LSA-TBA</v>
          </cell>
        </row>
        <row r="6218">
          <cell r="B6218" t="str">
            <v>CLLAS2025-051</v>
          </cell>
          <cell r="C6218" t="str">
            <v>Open</v>
          </cell>
          <cell r="D6218" t="str">
            <v>LSA</v>
          </cell>
          <cell r="E6218" t="str">
            <v>LSA-TBA</v>
          </cell>
        </row>
        <row r="6219">
          <cell r="B6219" t="str">
            <v>CLLAS2025-052</v>
          </cell>
          <cell r="C6219" t="str">
            <v>Closed</v>
          </cell>
          <cell r="D6219" t="str">
            <v>LSUC</v>
          </cell>
          <cell r="E6219" t="str">
            <v>24E-10201</v>
          </cell>
        </row>
        <row r="6220">
          <cell r="B6220" t="str">
            <v>CLLAS2025-053</v>
          </cell>
          <cell r="C6220" t="str">
            <v>Closed</v>
          </cell>
          <cell r="D6220" t="str">
            <v>LSUC</v>
          </cell>
          <cell r="E6220" t="str">
            <v>24E-10200</v>
          </cell>
        </row>
        <row r="6221">
          <cell r="B6221" t="str">
            <v>CLLAS2025-054</v>
          </cell>
          <cell r="C6221" t="str">
            <v>Closed</v>
          </cell>
          <cell r="D6221" t="str">
            <v>LSUC</v>
          </cell>
          <cell r="E6221" t="str">
            <v>24E-9961</v>
          </cell>
        </row>
        <row r="6222">
          <cell r="B6222" t="str">
            <v>CLLAS2025-055</v>
          </cell>
          <cell r="C6222" t="str">
            <v>Open</v>
          </cell>
          <cell r="D6222" t="str">
            <v>LSBC</v>
          </cell>
          <cell r="E6222" t="str">
            <v>24-1165</v>
          </cell>
        </row>
        <row r="6223">
          <cell r="B6223" t="str">
            <v>CLLAS2025-056</v>
          </cell>
          <cell r="C6223" t="str">
            <v>Open</v>
          </cell>
          <cell r="D6223" t="str">
            <v>LSA</v>
          </cell>
          <cell r="E6223" t="str">
            <v>LSA-TBA</v>
          </cell>
        </row>
        <row r="6224">
          <cell r="B6224" t="str">
            <v>CLLAS2025-057</v>
          </cell>
          <cell r="C6224" t="str">
            <v>Closed</v>
          </cell>
          <cell r="D6224" t="str">
            <v>LSUC</v>
          </cell>
          <cell r="E6224" t="str">
            <v>22E-10219</v>
          </cell>
        </row>
        <row r="6225">
          <cell r="B6225" t="str">
            <v>CLLAS2025-058</v>
          </cell>
          <cell r="C6225" t="str">
            <v>Open</v>
          </cell>
          <cell r="D6225" t="str">
            <v>LSUC</v>
          </cell>
          <cell r="E6225" t="str">
            <v>24E-10263</v>
          </cell>
        </row>
        <row r="6226">
          <cell r="B6226" t="str">
            <v>CLLAS2025-059</v>
          </cell>
          <cell r="C6226" t="str">
            <v>Open</v>
          </cell>
          <cell r="D6226" t="str">
            <v>LSBC</v>
          </cell>
          <cell r="E6226" t="str">
            <v>24-1191</v>
          </cell>
        </row>
        <row r="6227">
          <cell r="B6227" t="str">
            <v>CLLAS2025-060a</v>
          </cell>
          <cell r="C6227" t="str">
            <v>Open</v>
          </cell>
          <cell r="D6227" t="str">
            <v>LSUC</v>
          </cell>
          <cell r="E6227" t="str">
            <v>LSUC-TBA</v>
          </cell>
        </row>
        <row r="6228">
          <cell r="B6228" t="str">
            <v>CLLAS2025-060b</v>
          </cell>
          <cell r="C6228" t="str">
            <v>Open</v>
          </cell>
          <cell r="D6228" t="str">
            <v>LBQ</v>
          </cell>
          <cell r="E6228" t="str">
            <v>24-0441</v>
          </cell>
        </row>
        <row r="6229">
          <cell r="B6229" t="str">
            <v>CLLAS2025-061</v>
          </cell>
          <cell r="C6229" t="str">
            <v>Open</v>
          </cell>
          <cell r="D6229" t="str">
            <v>LSUC</v>
          </cell>
          <cell r="E6229" t="str">
            <v>No CST</v>
          </cell>
        </row>
        <row r="6230">
          <cell r="B6230" t="str">
            <v>CLLAS2025-062</v>
          </cell>
          <cell r="C6230" t="str">
            <v>Open</v>
          </cell>
          <cell r="D6230" t="str">
            <v>LBQ</v>
          </cell>
          <cell r="E6230" t="str">
            <v>LBQ-TBA</v>
          </cell>
        </row>
        <row r="6231">
          <cell r="B6231" t="str">
            <v>CLLAS2025-063</v>
          </cell>
          <cell r="C6231" t="str">
            <v>Open</v>
          </cell>
          <cell r="D6231" t="str">
            <v>LBQ</v>
          </cell>
          <cell r="E6231" t="str">
            <v>24-0439</v>
          </cell>
        </row>
        <row r="6232">
          <cell r="B6232" t="str">
            <v>CLLAS2025-064</v>
          </cell>
          <cell r="C6232" t="str">
            <v>Open</v>
          </cell>
          <cell r="D6232" t="str">
            <v>LSUC</v>
          </cell>
          <cell r="E6232" t="str">
            <v>LSUC-TBA</v>
          </cell>
        </row>
        <row r="6233">
          <cell r="B6233" t="str">
            <v>CLLAS2025-065</v>
          </cell>
          <cell r="C6233" t="str">
            <v>Open</v>
          </cell>
          <cell r="D6233" t="str">
            <v>LSA</v>
          </cell>
          <cell r="E6233" t="str">
            <v>2025-0353</v>
          </cell>
        </row>
        <row r="6234">
          <cell r="B6234" t="str">
            <v>CLLAS2025-066</v>
          </cell>
          <cell r="C6234" t="str">
            <v>Open</v>
          </cell>
          <cell r="D6234" t="str">
            <v>LSUC</v>
          </cell>
          <cell r="E6234" t="str">
            <v>LSUC-TBA</v>
          </cell>
        </row>
        <row r="6235">
          <cell r="B6235" t="str">
            <v>CLLAS2025-067</v>
          </cell>
          <cell r="C6235" t="str">
            <v>Open</v>
          </cell>
          <cell r="D6235" t="str">
            <v>LSA</v>
          </cell>
          <cell r="E6235" t="str">
            <v>LSA-TBA</v>
          </cell>
        </row>
        <row r="6236">
          <cell r="B6236" t="str">
            <v>CLLAS2025-068</v>
          </cell>
          <cell r="C6236" t="str">
            <v>Open</v>
          </cell>
          <cell r="D6236" t="str">
            <v>LSUC</v>
          </cell>
          <cell r="E6236" t="str">
            <v>LSUC-TBA</v>
          </cell>
        </row>
        <row r="6237">
          <cell r="B6237" t="str">
            <v>CLLAS2025-069</v>
          </cell>
          <cell r="C6237" t="str">
            <v>Open</v>
          </cell>
          <cell r="D6237" t="str">
            <v>LSUC</v>
          </cell>
          <cell r="E6237" t="str">
            <v>LSUC-TBA</v>
          </cell>
        </row>
        <row r="6238">
          <cell r="B6238" t="str">
            <v>CLLAS2025-070</v>
          </cell>
          <cell r="C6238" t="str">
            <v>Open</v>
          </cell>
          <cell r="D6238" t="str">
            <v>LSUC</v>
          </cell>
          <cell r="E6238" t="str">
            <v>24E-10392</v>
          </cell>
        </row>
        <row r="6239">
          <cell r="B6239" t="str">
            <v>CLLAS2025-071</v>
          </cell>
          <cell r="C6239" t="str">
            <v>Open</v>
          </cell>
          <cell r="D6239" t="str">
            <v>LSUC</v>
          </cell>
          <cell r="E6239" t="str">
            <v>LSUC-TBA</v>
          </cell>
        </row>
        <row r="6240">
          <cell r="B6240" t="str">
            <v>CLLAS2025-072</v>
          </cell>
          <cell r="C6240" t="str">
            <v>Open</v>
          </cell>
          <cell r="D6240" t="str">
            <v>LSUC</v>
          </cell>
          <cell r="E6240" t="str">
            <v>24E-10490</v>
          </cell>
        </row>
        <row r="6241">
          <cell r="B6241" t="str">
            <v>CLLAS2025-073</v>
          </cell>
          <cell r="C6241" t="str">
            <v>Open</v>
          </cell>
          <cell r="D6241" t="str">
            <v>LSA</v>
          </cell>
          <cell r="E6241" t="str">
            <v>LSA-TBA</v>
          </cell>
        </row>
        <row r="6242">
          <cell r="B6242" t="str">
            <v>CLLAS2025-074</v>
          </cell>
          <cell r="C6242" t="str">
            <v>Open</v>
          </cell>
          <cell r="D6242" t="str">
            <v>LSBC</v>
          </cell>
          <cell r="E6242" t="str">
            <v>2024-1330</v>
          </cell>
        </row>
        <row r="6243">
          <cell r="B6243" t="str">
            <v>CLLAS2025-075</v>
          </cell>
          <cell r="C6243" t="str">
            <v>Open</v>
          </cell>
          <cell r="D6243" t="str">
            <v>LSBC</v>
          </cell>
          <cell r="E6243" t="str">
            <v>2024-1329</v>
          </cell>
        </row>
        <row r="6244">
          <cell r="B6244" t="str">
            <v>CLLAS2025-076</v>
          </cell>
          <cell r="C6244" t="str">
            <v>Open</v>
          </cell>
          <cell r="D6244" t="str">
            <v>LSBC</v>
          </cell>
          <cell r="E6244" t="str">
            <v>2024-1336</v>
          </cell>
        </row>
        <row r="6245">
          <cell r="B6245" t="str">
            <v>CLLAS2025-077</v>
          </cell>
          <cell r="C6245" t="str">
            <v>Closed</v>
          </cell>
          <cell r="D6245" t="str">
            <v>LSUC</v>
          </cell>
          <cell r="E6245" t="str">
            <v>24E-10550</v>
          </cell>
        </row>
        <row r="6246">
          <cell r="B6246" t="str">
            <v>CLLAS2025-078</v>
          </cell>
          <cell r="C6246" t="str">
            <v>Open</v>
          </cell>
          <cell r="D6246" t="str">
            <v>LSUC</v>
          </cell>
          <cell r="E6246" t="str">
            <v>LSUC-TBA</v>
          </cell>
        </row>
        <row r="6247">
          <cell r="B6247" t="str">
            <v>CLLAS2025-079</v>
          </cell>
          <cell r="C6247" t="str">
            <v>Open</v>
          </cell>
          <cell r="D6247" t="str">
            <v>LSUC</v>
          </cell>
          <cell r="E6247" t="str">
            <v>LSUC-TBA</v>
          </cell>
        </row>
        <row r="6248">
          <cell r="B6248" t="str">
            <v>CLLAS2025-080</v>
          </cell>
          <cell r="C6248" t="str">
            <v>Open</v>
          </cell>
          <cell r="D6248" t="str">
            <v>LSUC</v>
          </cell>
          <cell r="E6248" t="str">
            <v>LSUC-TBA</v>
          </cell>
        </row>
        <row r="6249">
          <cell r="B6249" t="str">
            <v>CLLAS2025-081</v>
          </cell>
          <cell r="C6249" t="str">
            <v>Open</v>
          </cell>
          <cell r="D6249" t="str">
            <v>LSBC</v>
          </cell>
          <cell r="E6249" t="str">
            <v>24-1359</v>
          </cell>
        </row>
        <row r="6250">
          <cell r="B6250" t="str">
            <v>CLLAS2025-082</v>
          </cell>
          <cell r="C6250" t="str">
            <v>Open</v>
          </cell>
          <cell r="D6250" t="str">
            <v>LSUC</v>
          </cell>
          <cell r="E6250" t="str">
            <v>LSUC-TBA</v>
          </cell>
        </row>
        <row r="6251">
          <cell r="B6251" t="str">
            <v>CLLAS2025-083</v>
          </cell>
          <cell r="C6251" t="str">
            <v>Closed</v>
          </cell>
          <cell r="D6251" t="str">
            <v>LSUC</v>
          </cell>
          <cell r="E6251" t="str">
            <v>24E-7635</v>
          </cell>
        </row>
        <row r="6252">
          <cell r="B6252" t="str">
            <v>CLLAS2025-084</v>
          </cell>
          <cell r="C6252" t="str">
            <v>Open</v>
          </cell>
          <cell r="D6252" t="str">
            <v>LBQ</v>
          </cell>
          <cell r="E6252" t="str">
            <v>LBQ-TBA</v>
          </cell>
        </row>
        <row r="6253">
          <cell r="B6253" t="str">
            <v>CLLAS2025-087</v>
          </cell>
          <cell r="C6253" t="str">
            <v>Open</v>
          </cell>
          <cell r="D6253" t="str">
            <v>LSUC</v>
          </cell>
          <cell r="E6253" t="str">
            <v>24E-10509</v>
          </cell>
        </row>
        <row r="6254">
          <cell r="B6254" t="str">
            <v>CLLAS2025-088</v>
          </cell>
          <cell r="C6254" t="str">
            <v>Open</v>
          </cell>
          <cell r="D6254" t="str">
            <v>LSBC</v>
          </cell>
          <cell r="E6254" t="str">
            <v>24-1333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7ECF8-681C-452B-AEA0-CA7F8864E674}">
  <sheetPr codeName="Sheet14">
    <tabColor theme="8" tint="-0.499984740745262"/>
    <pageSetUpPr fitToPage="1"/>
  </sheetPr>
  <dimension ref="A1:Y192"/>
  <sheetViews>
    <sheetView tabSelected="1" zoomScale="75" zoomScaleNormal="75" zoomScalePageLayoutView="70" workbookViewId="0"/>
  </sheetViews>
  <sheetFormatPr defaultColWidth="16.55468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2024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ht="28.8" x14ac:dyDescent="0.3">
      <c r="A8" s="19" t="s">
        <v>27</v>
      </c>
      <c r="B8" s="19" t="str">
        <f>IFERROR(VLOOKUP(A8,'[1]Raw Data'!$B:$E,4,0),"")</f>
        <v>LNR040T</v>
      </c>
      <c r="C8" s="20">
        <v>31959</v>
      </c>
      <c r="D8" s="21">
        <v>31778</v>
      </c>
      <c r="E8" s="22" t="s">
        <v>28</v>
      </c>
      <c r="F8" s="22" t="s">
        <v>29</v>
      </c>
      <c r="G8" s="21">
        <v>32464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L0245</v>
      </c>
      <c r="C9" s="20">
        <v>32021</v>
      </c>
      <c r="D9" s="21">
        <v>31382</v>
      </c>
      <c r="E9" s="22" t="s">
        <v>31</v>
      </c>
      <c r="F9" s="22" t="s">
        <v>32</v>
      </c>
      <c r="G9" s="21">
        <v>32325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IFERROR(VLOOKUP(A10,'[1]Raw Data'!$B:$E,4,0),"")</f>
        <v>L0510</v>
      </c>
      <c r="C10" s="20">
        <v>32082</v>
      </c>
      <c r="D10" s="21">
        <v>32051</v>
      </c>
      <c r="E10" s="22" t="s">
        <v>34</v>
      </c>
      <c r="F10" s="22" t="s">
        <v>35</v>
      </c>
      <c r="G10" s="21">
        <v>32295</v>
      </c>
      <c r="H10" s="23">
        <v>0</v>
      </c>
      <c r="I10" s="23">
        <v>0</v>
      </c>
      <c r="J10" s="23">
        <v>708</v>
      </c>
      <c r="K10" s="23">
        <v>0</v>
      </c>
      <c r="L10" s="23">
        <v>0</v>
      </c>
      <c r="M10" s="23">
        <v>708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IFERROR(VLOOKUP(A11,'[1]Raw Data'!$B:$E,4,0),"")</f>
        <v>L0908</v>
      </c>
      <c r="C11" s="20">
        <v>32174</v>
      </c>
      <c r="D11" s="21">
        <v>31837</v>
      </c>
      <c r="E11" s="22" t="s">
        <v>37</v>
      </c>
      <c r="F11" s="22" t="s">
        <v>38</v>
      </c>
      <c r="G11" s="21">
        <v>32752</v>
      </c>
      <c r="H11" s="23">
        <v>0</v>
      </c>
      <c r="I11" s="23">
        <v>0</v>
      </c>
      <c r="J11" s="23">
        <v>15878</v>
      </c>
      <c r="K11" s="23">
        <v>0</v>
      </c>
      <c r="L11" s="23">
        <v>0</v>
      </c>
      <c r="M11" s="23">
        <v>15878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s="25" customFormat="1" x14ac:dyDescent="0.3">
      <c r="A12" s="19" t="s">
        <v>39</v>
      </c>
      <c r="B12" s="19" t="str">
        <f>IFERROR(VLOOKUP(A12,'[1]Raw Data'!$B:$E,4,0),"")</f>
        <v>L1490</v>
      </c>
      <c r="C12" s="20">
        <v>32264</v>
      </c>
      <c r="D12" s="21">
        <v>31444</v>
      </c>
      <c r="E12" s="22" t="s">
        <v>40</v>
      </c>
      <c r="F12" s="22" t="s">
        <v>41</v>
      </c>
      <c r="G12" s="21">
        <v>32568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/>
    </row>
    <row r="13" spans="1:23" x14ac:dyDescent="0.3">
      <c r="A13" s="19" t="s">
        <v>42</v>
      </c>
      <c r="B13" s="19" t="str">
        <f>IFERROR(VLOOKUP(A13,'[1]Raw Data'!$B:$E,4,0),"")</f>
        <v>LNR513</v>
      </c>
      <c r="C13" s="20">
        <v>32322</v>
      </c>
      <c r="D13" s="21">
        <v>31929</v>
      </c>
      <c r="E13" s="22" t="s">
        <v>43</v>
      </c>
      <c r="F13" s="22" t="s">
        <v>44</v>
      </c>
      <c r="G13" s="21">
        <v>33036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IFERROR(VLOOKUP(A14,'[1]Raw Data'!$B:$E,4,0),"")</f>
        <v>L1035</v>
      </c>
      <c r="C14" s="20">
        <v>31990</v>
      </c>
      <c r="D14" s="21">
        <v>31594</v>
      </c>
      <c r="E14" s="22" t="s">
        <v>37</v>
      </c>
      <c r="F14" s="22" t="s">
        <v>46</v>
      </c>
      <c r="G14" s="21">
        <v>32295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47</v>
      </c>
      <c r="B15" s="19" t="str">
        <f>IFERROR(VLOOKUP(A15,'[1]Raw Data'!$B:$E,4,0),"")</f>
        <v>LNR512E</v>
      </c>
      <c r="C15" s="20">
        <v>32295</v>
      </c>
      <c r="D15" s="21">
        <v>32112</v>
      </c>
      <c r="E15" s="22" t="s">
        <v>48</v>
      </c>
      <c r="F15" s="22" t="s">
        <v>49</v>
      </c>
      <c r="G15" s="21">
        <v>32234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50</v>
      </c>
      <c r="B16" s="19" t="str">
        <f>IFERROR(VLOOKUP(A16,'[1]Raw Data'!$B:$E,4,0),"")</f>
        <v>L1657</v>
      </c>
      <c r="C16" s="20">
        <v>32295</v>
      </c>
      <c r="D16" s="21">
        <v>31959</v>
      </c>
      <c r="E16" s="22" t="s">
        <v>51</v>
      </c>
      <c r="F16" s="22" t="s">
        <v>52</v>
      </c>
      <c r="G16" s="21">
        <v>32813</v>
      </c>
      <c r="H16" s="23">
        <v>0</v>
      </c>
      <c r="I16" s="23">
        <v>0</v>
      </c>
      <c r="J16" s="23">
        <v>18</v>
      </c>
      <c r="K16" s="23">
        <v>0</v>
      </c>
      <c r="L16" s="23">
        <v>0</v>
      </c>
      <c r="M16" s="23">
        <v>18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53</v>
      </c>
      <c r="B17" s="19" t="str">
        <f>IFERROR(VLOOKUP(A17,'[1]Raw Data'!$B:$E,4,0),"")</f>
        <v>NO946</v>
      </c>
      <c r="C17" s="20">
        <v>32874</v>
      </c>
      <c r="D17" s="21">
        <v>30956</v>
      </c>
      <c r="E17" s="22" t="s">
        <v>54</v>
      </c>
      <c r="F17" s="22" t="s">
        <v>55</v>
      </c>
      <c r="G17" s="21">
        <v>33939</v>
      </c>
      <c r="H17" s="23">
        <v>100000</v>
      </c>
      <c r="I17" s="23">
        <v>0</v>
      </c>
      <c r="J17" s="23">
        <v>72053</v>
      </c>
      <c r="K17" s="23">
        <v>0</v>
      </c>
      <c r="L17" s="23">
        <v>0</v>
      </c>
      <c r="M17" s="23">
        <v>172053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56</v>
      </c>
      <c r="B18" s="19" t="str">
        <f>IFERROR(VLOOKUP(A18,'[1]Raw Data'!$B:$E,4,0),"")</f>
        <v>PNR001</v>
      </c>
      <c r="C18" s="20">
        <v>33208</v>
      </c>
      <c r="D18" s="21">
        <v>33178</v>
      </c>
      <c r="E18" s="22" t="s">
        <v>57</v>
      </c>
      <c r="F18" s="22" t="s">
        <v>58</v>
      </c>
      <c r="G18" s="21">
        <v>33262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59</v>
      </c>
      <c r="B19" s="19" t="str">
        <f>IFERROR(VLOOKUP(A19,'[1]Raw Data'!$B:$E,4,0),"")</f>
        <v>N/A</v>
      </c>
      <c r="C19" s="20">
        <v>33573</v>
      </c>
      <c r="D19" s="21">
        <v>33117</v>
      </c>
      <c r="E19" s="22" t="s">
        <v>60</v>
      </c>
      <c r="F19" s="22" t="s">
        <v>61</v>
      </c>
      <c r="G19" s="21">
        <v>33756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ht="28.8" x14ac:dyDescent="0.3">
      <c r="A20" s="19" t="s">
        <v>62</v>
      </c>
      <c r="B20" s="19" t="str">
        <f>IFERROR(VLOOKUP(A20,'[1]Raw Data'!$B:$E,4,0),"")</f>
        <v>Q0213-H</v>
      </c>
      <c r="C20" s="20">
        <v>33662</v>
      </c>
      <c r="D20" s="21">
        <v>33024</v>
      </c>
      <c r="E20" s="22" t="s">
        <v>63</v>
      </c>
      <c r="F20" s="22" t="s">
        <v>64</v>
      </c>
      <c r="G20" s="21">
        <v>37802</v>
      </c>
      <c r="H20" s="23">
        <v>628653</v>
      </c>
      <c r="I20" s="23">
        <v>0</v>
      </c>
      <c r="J20" s="23">
        <v>371347</v>
      </c>
      <c r="K20" s="23">
        <v>0</v>
      </c>
      <c r="L20" s="23">
        <v>0</v>
      </c>
      <c r="M20" s="23">
        <v>1000000</v>
      </c>
      <c r="N20" s="23">
        <v>1371347</v>
      </c>
      <c r="O20" s="23">
        <v>8836.7199999999993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1380183.72</v>
      </c>
    </row>
    <row r="21" spans="1:22" x14ac:dyDescent="0.3">
      <c r="A21" s="19" t="s">
        <v>65</v>
      </c>
      <c r="B21" s="19" t="str">
        <f>IFERROR(VLOOKUP(A21,'[1]Raw Data'!$B:$E,4,0),"")</f>
        <v>Q0789</v>
      </c>
      <c r="C21" s="20">
        <v>33680</v>
      </c>
      <c r="D21" s="21">
        <v>33635</v>
      </c>
      <c r="E21" s="22" t="s">
        <v>66</v>
      </c>
      <c r="F21" s="22" t="s">
        <v>67</v>
      </c>
      <c r="G21" s="21">
        <v>33848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68</v>
      </c>
      <c r="B22" s="19" t="str">
        <f>IFERROR(VLOOKUP(A22,'[1]Raw Data'!$B:$E,4,0),"")</f>
        <v>P2108</v>
      </c>
      <c r="C22" s="20">
        <v>33435</v>
      </c>
      <c r="D22" s="21"/>
      <c r="E22" s="22" t="s">
        <v>69</v>
      </c>
      <c r="F22" s="22" t="s">
        <v>70</v>
      </c>
      <c r="G22" s="21">
        <v>34150</v>
      </c>
      <c r="H22" s="23">
        <v>31883</v>
      </c>
      <c r="I22" s="23">
        <v>0</v>
      </c>
      <c r="J22" s="23">
        <v>4806</v>
      </c>
      <c r="K22" s="23">
        <v>0</v>
      </c>
      <c r="L22" s="23">
        <v>0</v>
      </c>
      <c r="M22" s="23">
        <v>36689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71</v>
      </c>
      <c r="B23" s="19" t="str">
        <f>IFERROR(VLOOKUP(A23,'[1]Raw Data'!$B:$E,4,0),"")</f>
        <v>Q2072</v>
      </c>
      <c r="C23" s="20">
        <v>33809</v>
      </c>
      <c r="D23" s="21">
        <v>33688</v>
      </c>
      <c r="E23" s="22" t="s">
        <v>72</v>
      </c>
      <c r="F23" s="22" t="s">
        <v>73</v>
      </c>
      <c r="G23" s="21">
        <v>33970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74</v>
      </c>
      <c r="B24" s="19" t="str">
        <f>IFERROR(VLOOKUP(A24,'[1]Raw Data'!$B:$E,4,0),"")</f>
        <v>Q2919</v>
      </c>
      <c r="C24" s="20">
        <v>33908</v>
      </c>
      <c r="D24" s="21">
        <v>33177</v>
      </c>
      <c r="E24" s="22" t="s">
        <v>75</v>
      </c>
      <c r="F24" s="22" t="s">
        <v>76</v>
      </c>
      <c r="G24" s="21">
        <v>35885</v>
      </c>
      <c r="H24" s="23">
        <v>0</v>
      </c>
      <c r="I24" s="23">
        <v>0</v>
      </c>
      <c r="J24" s="23">
        <v>9783</v>
      </c>
      <c r="K24" s="23">
        <v>0</v>
      </c>
      <c r="L24" s="23">
        <v>0</v>
      </c>
      <c r="M24" s="23">
        <v>9783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ht="28.8" x14ac:dyDescent="0.3">
      <c r="A25" s="19" t="s">
        <v>77</v>
      </c>
      <c r="B25" s="19" t="str">
        <f>IFERROR(VLOOKUP(A25,'[1]Raw Data'!$B:$E,4,0),"")</f>
        <v>R2290</v>
      </c>
      <c r="C25" s="20">
        <v>34018</v>
      </c>
      <c r="D25" s="21">
        <v>32673</v>
      </c>
      <c r="E25" s="22" t="s">
        <v>51</v>
      </c>
      <c r="F25" s="22" t="s">
        <v>78</v>
      </c>
      <c r="G25" s="21">
        <v>34375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79</v>
      </c>
      <c r="B26" s="19" t="str">
        <f>IFERROR(VLOOKUP(A26,'[1]Raw Data'!$B:$E,4,0),"")</f>
        <v>R0678</v>
      </c>
      <c r="C26" s="20">
        <v>34059</v>
      </c>
      <c r="D26" s="21">
        <v>33785</v>
      </c>
      <c r="E26" s="22" t="s">
        <v>80</v>
      </c>
      <c r="F26" s="22" t="s">
        <v>81</v>
      </c>
      <c r="G26" s="21">
        <v>34722</v>
      </c>
      <c r="H26" s="23">
        <v>0</v>
      </c>
      <c r="I26" s="23">
        <v>0</v>
      </c>
      <c r="J26" s="23">
        <v>3592</v>
      </c>
      <c r="K26" s="23">
        <v>0</v>
      </c>
      <c r="L26" s="23">
        <v>0</v>
      </c>
      <c r="M26" s="23">
        <v>3592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82</v>
      </c>
      <c r="B27" s="19" t="str">
        <f>IFERROR(VLOOKUP(A27,'[1]Raw Data'!$B:$E,4,0),"")</f>
        <v>R2345</v>
      </c>
      <c r="C27" s="20">
        <v>34081</v>
      </c>
      <c r="D27" s="21">
        <v>33906</v>
      </c>
      <c r="E27" s="22" t="s">
        <v>83</v>
      </c>
      <c r="F27" s="22" t="s">
        <v>84</v>
      </c>
      <c r="G27" s="21">
        <v>34150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85</v>
      </c>
      <c r="B28" s="19" t="str">
        <f>IFERROR(VLOOKUP(A28,'[1]Raw Data'!$B:$E,4,0),"")</f>
        <v>R2224</v>
      </c>
      <c r="C28" s="20">
        <v>34149</v>
      </c>
      <c r="D28" s="21">
        <v>34089</v>
      </c>
      <c r="E28" s="22" t="s">
        <v>86</v>
      </c>
      <c r="F28" s="22" t="s">
        <v>87</v>
      </c>
      <c r="G28" s="21">
        <v>34417</v>
      </c>
      <c r="H28" s="23">
        <v>0</v>
      </c>
      <c r="I28" s="23">
        <v>606</v>
      </c>
      <c r="J28" s="23">
        <v>0</v>
      </c>
      <c r="K28" s="23">
        <v>0</v>
      </c>
      <c r="L28" s="23">
        <v>0</v>
      </c>
      <c r="M28" s="23">
        <v>606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88</v>
      </c>
      <c r="B29" s="19" t="str">
        <f>IFERROR(VLOOKUP(A29,'[1]Raw Data'!$B:$E,4,0),"")</f>
        <v>R2557</v>
      </c>
      <c r="C29" s="20">
        <v>34166</v>
      </c>
      <c r="D29" s="21">
        <v>34121</v>
      </c>
      <c r="E29" s="22" t="s">
        <v>89</v>
      </c>
      <c r="F29" s="22" t="s">
        <v>90</v>
      </c>
      <c r="G29" s="21">
        <v>39035</v>
      </c>
      <c r="H29" s="23">
        <v>0</v>
      </c>
      <c r="I29" s="23">
        <v>0</v>
      </c>
      <c r="J29" s="23">
        <v>1000000</v>
      </c>
      <c r="K29" s="23">
        <v>0</v>
      </c>
      <c r="L29" s="23">
        <v>0</v>
      </c>
      <c r="M29" s="23">
        <v>1000000</v>
      </c>
      <c r="N29" s="23">
        <v>13250000</v>
      </c>
      <c r="O29" s="23">
        <v>2125213.39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15375213.390000001</v>
      </c>
    </row>
    <row r="30" spans="1:22" x14ac:dyDescent="0.3">
      <c r="A30" s="19" t="s">
        <v>91</v>
      </c>
      <c r="B30" s="19" t="str">
        <f>IFERROR(VLOOKUP(A30,'[1]Raw Data'!$B:$E,4,0),"")</f>
        <v>R3263</v>
      </c>
      <c r="C30" s="20">
        <v>34242</v>
      </c>
      <c r="D30" s="21">
        <v>33974</v>
      </c>
      <c r="E30" s="22" t="s">
        <v>92</v>
      </c>
      <c r="F30" s="22" t="s">
        <v>93</v>
      </c>
      <c r="G30" s="21">
        <v>34766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94</v>
      </c>
      <c r="B31" s="19" t="str">
        <f>IFERROR(VLOOKUP(A31,'[1]Raw Data'!$B:$E,4,0),"")</f>
        <v>S359</v>
      </c>
      <c r="C31" s="20">
        <v>34372</v>
      </c>
      <c r="D31" s="21">
        <v>33270</v>
      </c>
      <c r="E31" s="22" t="s">
        <v>80</v>
      </c>
      <c r="F31" s="22" t="s">
        <v>95</v>
      </c>
      <c r="G31" s="21">
        <v>34463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96</v>
      </c>
      <c r="B32" s="19" t="str">
        <f>IFERROR(VLOOKUP(A32,'[1]Raw Data'!$B:$E,4,0),"")</f>
        <v>S371</v>
      </c>
      <c r="C32" s="20">
        <v>34369</v>
      </c>
      <c r="D32" s="21">
        <v>33977</v>
      </c>
      <c r="E32" s="22" t="s">
        <v>97</v>
      </c>
      <c r="F32" s="22" t="s">
        <v>98</v>
      </c>
      <c r="G32" s="21">
        <v>34438</v>
      </c>
      <c r="H32" s="23">
        <v>0</v>
      </c>
      <c r="I32" s="23">
        <v>0</v>
      </c>
      <c r="J32" s="23">
        <v>3561</v>
      </c>
      <c r="K32" s="23">
        <v>0</v>
      </c>
      <c r="L32" s="23">
        <v>0</v>
      </c>
      <c r="M32" s="23">
        <v>3561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ht="28.8" x14ac:dyDescent="0.3">
      <c r="A33" s="19" t="s">
        <v>99</v>
      </c>
      <c r="B33" s="19" t="str">
        <f>IFERROR(VLOOKUP(A33,'[1]Raw Data'!$B:$E,4,0),"")</f>
        <v>S0414-K</v>
      </c>
      <c r="C33" s="20">
        <v>34375</v>
      </c>
      <c r="D33" s="21">
        <v>33270</v>
      </c>
      <c r="E33" s="22" t="s">
        <v>100</v>
      </c>
      <c r="F33" s="22" t="s">
        <v>101</v>
      </c>
      <c r="G33" s="21">
        <v>34575</v>
      </c>
      <c r="H33" s="23">
        <v>0</v>
      </c>
      <c r="I33" s="23">
        <v>834</v>
      </c>
      <c r="J33" s="23">
        <v>0</v>
      </c>
      <c r="K33" s="23">
        <v>0</v>
      </c>
      <c r="L33" s="23">
        <v>0</v>
      </c>
      <c r="M33" s="23">
        <v>834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102</v>
      </c>
      <c r="B34" s="19" t="str">
        <f>IFERROR(VLOOKUP(A34,'[1]Raw Data'!$B:$E,4,0),"")</f>
        <v>S1697E</v>
      </c>
      <c r="C34" s="20">
        <v>34491</v>
      </c>
      <c r="D34" s="21">
        <v>34455</v>
      </c>
      <c r="E34" s="22" t="s">
        <v>103</v>
      </c>
      <c r="F34" s="22" t="s">
        <v>104</v>
      </c>
      <c r="G34" s="21">
        <v>34610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105</v>
      </c>
      <c r="B35" s="19" t="str">
        <f>IFERROR(VLOOKUP(A35,'[1]Raw Data'!$B:$E,4,0),"")</f>
        <v>S1956R</v>
      </c>
      <c r="C35" s="20">
        <v>34515</v>
      </c>
      <c r="D35" s="21">
        <v>34394</v>
      </c>
      <c r="E35" s="22" t="s">
        <v>106</v>
      </c>
      <c r="F35" s="22" t="s">
        <v>107</v>
      </c>
      <c r="G35" s="21">
        <v>34652</v>
      </c>
      <c r="H35" s="23">
        <v>0</v>
      </c>
      <c r="I35" s="23">
        <v>0</v>
      </c>
      <c r="J35" s="23">
        <v>2714</v>
      </c>
      <c r="K35" s="23">
        <v>0</v>
      </c>
      <c r="L35" s="23">
        <v>0</v>
      </c>
      <c r="M35" s="23">
        <v>2714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108</v>
      </c>
      <c r="B36" s="19" t="str">
        <f>IFERROR(VLOOKUP(A36,'[1]Raw Data'!$B:$E,4,0),"")</f>
        <v>S2736</v>
      </c>
      <c r="C36" s="20">
        <v>34597</v>
      </c>
      <c r="D36" s="21">
        <v>34486</v>
      </c>
      <c r="E36" s="22" t="s">
        <v>109</v>
      </c>
      <c r="F36" s="22" t="s">
        <v>110</v>
      </c>
      <c r="G36" s="21">
        <v>34775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111</v>
      </c>
      <c r="B37" s="19" t="str">
        <f>IFERROR(VLOOKUP(A37,'[1]Raw Data'!$B:$E,4,0),"")</f>
        <v>S3110</v>
      </c>
      <c r="C37" s="20">
        <v>34627</v>
      </c>
      <c r="D37" s="21">
        <v>34394</v>
      </c>
      <c r="E37" s="22" t="s">
        <v>57</v>
      </c>
      <c r="F37" s="22" t="s">
        <v>112</v>
      </c>
      <c r="G37" s="21">
        <v>35136</v>
      </c>
      <c r="H37" s="23">
        <v>0</v>
      </c>
      <c r="I37" s="23">
        <v>0</v>
      </c>
      <c r="J37" s="23">
        <v>9143</v>
      </c>
      <c r="K37" s="23">
        <v>0</v>
      </c>
      <c r="L37" s="23">
        <v>0</v>
      </c>
      <c r="M37" s="23">
        <v>9143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113</v>
      </c>
      <c r="B38" s="19" t="str">
        <f>IFERROR(VLOOKUP(A38,'[1]Raw Data'!$B:$E,4,0),"")</f>
        <v>S3605</v>
      </c>
      <c r="C38" s="20">
        <v>34699</v>
      </c>
      <c r="D38" s="21">
        <v>34486</v>
      </c>
      <c r="E38" s="22" t="s">
        <v>114</v>
      </c>
      <c r="F38" s="22" t="s">
        <v>115</v>
      </c>
      <c r="G38" s="21">
        <v>34732</v>
      </c>
      <c r="H38" s="23">
        <v>0</v>
      </c>
      <c r="I38" s="23">
        <v>0</v>
      </c>
      <c r="J38" s="23">
        <v>4045</v>
      </c>
      <c r="K38" s="23">
        <v>0</v>
      </c>
      <c r="L38" s="23">
        <v>0</v>
      </c>
      <c r="M38" s="23">
        <v>4045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116</v>
      </c>
      <c r="B39" s="19" t="str">
        <f>IFERROR(VLOOKUP(A39,'[1]Raw Data'!$B:$E,4,0),"")</f>
        <v>T0187</v>
      </c>
      <c r="C39" s="20">
        <v>34736</v>
      </c>
      <c r="D39" s="21">
        <v>34343</v>
      </c>
      <c r="E39" s="22" t="s">
        <v>117</v>
      </c>
      <c r="F39" s="22" t="s">
        <v>118</v>
      </c>
      <c r="G39" s="21">
        <v>35622</v>
      </c>
      <c r="H39" s="23">
        <v>0</v>
      </c>
      <c r="I39" s="23">
        <v>4131</v>
      </c>
      <c r="J39" s="23">
        <v>31717</v>
      </c>
      <c r="K39" s="23">
        <v>0</v>
      </c>
      <c r="L39" s="23">
        <v>0</v>
      </c>
      <c r="M39" s="23">
        <v>35848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119</v>
      </c>
      <c r="B40" s="19" t="str">
        <f>IFERROR(VLOOKUP(A40,'[1]Raw Data'!$B:$E,4,0),"")</f>
        <v>T0393</v>
      </c>
      <c r="C40" s="20">
        <v>34775</v>
      </c>
      <c r="D40" s="21">
        <v>34724</v>
      </c>
      <c r="E40" s="22" t="s">
        <v>120</v>
      </c>
      <c r="F40" s="22" t="s">
        <v>121</v>
      </c>
      <c r="G40" s="21">
        <v>34837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122</v>
      </c>
      <c r="B41" s="19" t="str">
        <f>IFERROR(VLOOKUP(A41,'[1]Raw Data'!$B:$E,4,0),"")</f>
        <v>T0522</v>
      </c>
      <c r="C41" s="20">
        <v>34800</v>
      </c>
      <c r="D41" s="21">
        <v>33270</v>
      </c>
      <c r="E41" s="22" t="s">
        <v>123</v>
      </c>
      <c r="F41" s="22" t="s">
        <v>124</v>
      </c>
      <c r="G41" s="21">
        <v>34925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125</v>
      </c>
      <c r="B42" s="19" t="str">
        <f>IFERROR(VLOOKUP(A42,'[1]Raw Data'!$B:$E,4,0),"")</f>
        <v>U0304</v>
      </c>
      <c r="C42" s="20">
        <v>35151</v>
      </c>
      <c r="D42" s="21">
        <v>32311</v>
      </c>
      <c r="E42" s="22" t="s">
        <v>120</v>
      </c>
      <c r="F42" s="22" t="s">
        <v>126</v>
      </c>
      <c r="G42" s="21">
        <v>38470</v>
      </c>
      <c r="H42" s="23">
        <v>0</v>
      </c>
      <c r="I42" s="23">
        <v>0</v>
      </c>
      <c r="J42" s="23">
        <v>112841</v>
      </c>
      <c r="K42" s="23">
        <v>0</v>
      </c>
      <c r="L42" s="23">
        <v>0</v>
      </c>
      <c r="M42" s="23">
        <v>112841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127</v>
      </c>
      <c r="B43" s="19" t="str">
        <f>IFERROR(VLOOKUP(A43,'[1]Raw Data'!$B:$E,4,0),"")</f>
        <v>V0316</v>
      </c>
      <c r="C43" s="20">
        <v>35520</v>
      </c>
      <c r="D43" s="21">
        <v>35520</v>
      </c>
      <c r="E43" s="22" t="s">
        <v>128</v>
      </c>
      <c r="F43" s="22" t="s">
        <v>129</v>
      </c>
      <c r="G43" s="21">
        <v>35725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ht="28.8" x14ac:dyDescent="0.3">
      <c r="A44" s="19" t="s">
        <v>130</v>
      </c>
      <c r="B44" s="19" t="str">
        <f>IFERROR(VLOOKUP(A44,'[1]Raw Data'!$B:$E,4,0),"")</f>
        <v>V0530</v>
      </c>
      <c r="C44" s="20">
        <v>35557</v>
      </c>
      <c r="D44" s="21">
        <v>32751</v>
      </c>
      <c r="E44" s="22" t="s">
        <v>131</v>
      </c>
      <c r="F44" s="22" t="s">
        <v>132</v>
      </c>
      <c r="G44" s="21">
        <v>37452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133</v>
      </c>
      <c r="B45" s="19" t="str">
        <f>IFERROR(VLOOKUP(A45,'[1]Raw Data'!$B:$E,4,0),"")</f>
        <v>V0770</v>
      </c>
      <c r="C45" s="20">
        <v>35600</v>
      </c>
      <c r="D45" s="21">
        <v>32905</v>
      </c>
      <c r="E45" s="22" t="s">
        <v>40</v>
      </c>
      <c r="F45" s="22" t="s">
        <v>134</v>
      </c>
      <c r="G45" s="21">
        <v>36088</v>
      </c>
      <c r="H45" s="23">
        <v>0</v>
      </c>
      <c r="I45" s="23">
        <v>0</v>
      </c>
      <c r="J45" s="23">
        <v>4926</v>
      </c>
      <c r="K45" s="23">
        <v>0</v>
      </c>
      <c r="L45" s="23">
        <v>0</v>
      </c>
      <c r="M45" s="23">
        <v>4926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135</v>
      </c>
      <c r="B46" s="19" t="str">
        <f>IFERROR(VLOOKUP(A46,'[1]Raw Data'!$B:$E,4,0),"")</f>
        <v>W1160</v>
      </c>
      <c r="C46" s="20">
        <v>36049</v>
      </c>
      <c r="D46" s="21">
        <v>34729</v>
      </c>
      <c r="E46" s="22" t="s">
        <v>136</v>
      </c>
      <c r="F46" s="22" t="s">
        <v>137</v>
      </c>
      <c r="G46" s="21">
        <v>36802</v>
      </c>
      <c r="H46" s="23">
        <v>0</v>
      </c>
      <c r="I46" s="23">
        <v>0</v>
      </c>
      <c r="J46" s="23">
        <v>138198</v>
      </c>
      <c r="K46" s="23">
        <v>0</v>
      </c>
      <c r="L46" s="23">
        <v>0</v>
      </c>
      <c r="M46" s="23">
        <v>138198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138</v>
      </c>
      <c r="B47" s="19" t="str">
        <f>IFERROR(VLOOKUP(A47,'[1]Raw Data'!$B:$E,4,0),"")</f>
        <v>W1556</v>
      </c>
      <c r="C47" s="20">
        <v>36117</v>
      </c>
      <c r="D47" s="21"/>
      <c r="E47" s="22" t="s">
        <v>139</v>
      </c>
      <c r="F47" s="22" t="s">
        <v>140</v>
      </c>
      <c r="G47" s="21">
        <v>36188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141</v>
      </c>
      <c r="B48" s="19" t="str">
        <f>IFERROR(VLOOKUP(A48,'[1]Raw Data'!$B:$E,4,0),"")</f>
        <v>X0723</v>
      </c>
      <c r="C48" s="20">
        <v>36327</v>
      </c>
      <c r="D48" s="21">
        <v>36105</v>
      </c>
      <c r="E48" s="22" t="s">
        <v>142</v>
      </c>
      <c r="F48" s="22" t="s">
        <v>143</v>
      </c>
      <c r="G48" s="21">
        <v>37427</v>
      </c>
      <c r="H48" s="23">
        <v>0</v>
      </c>
      <c r="I48" s="23">
        <v>0</v>
      </c>
      <c r="J48" s="23">
        <v>56098</v>
      </c>
      <c r="K48" s="23">
        <v>0</v>
      </c>
      <c r="L48" s="23">
        <v>0</v>
      </c>
      <c r="M48" s="23">
        <v>56098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144</v>
      </c>
      <c r="B49" s="19" t="str">
        <f>IFERROR(VLOOKUP(A49,'[1]Raw Data'!$B:$E,4,0),"")</f>
        <v>X0815</v>
      </c>
      <c r="C49" s="20">
        <v>36340</v>
      </c>
      <c r="D49" s="21"/>
      <c r="E49" s="22" t="s">
        <v>145</v>
      </c>
      <c r="F49" s="22" t="s">
        <v>146</v>
      </c>
      <c r="G49" s="21">
        <v>36500</v>
      </c>
      <c r="H49" s="23">
        <v>0</v>
      </c>
      <c r="I49" s="23">
        <v>19742</v>
      </c>
      <c r="J49" s="23">
        <v>143</v>
      </c>
      <c r="K49" s="23">
        <v>0</v>
      </c>
      <c r="L49" s="23">
        <v>0</v>
      </c>
      <c r="M49" s="23">
        <v>19885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147</v>
      </c>
      <c r="B50" s="19" t="str">
        <f>IFERROR(VLOOKUP(A50,'[1]Raw Data'!$B:$E,4,0),"")</f>
        <v>X1685</v>
      </c>
      <c r="C50" s="20">
        <v>36525</v>
      </c>
      <c r="D50" s="21">
        <v>36446</v>
      </c>
      <c r="E50" s="22" t="s">
        <v>148</v>
      </c>
      <c r="F50" s="22" t="s">
        <v>149</v>
      </c>
      <c r="G50" s="21">
        <v>36734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150</v>
      </c>
      <c r="B51" s="19" t="str">
        <f>IFERROR(VLOOKUP(A51,'[1]Raw Data'!$B:$E,4,0),"")</f>
        <v>Y0770</v>
      </c>
      <c r="C51" s="20">
        <v>36707</v>
      </c>
      <c r="D51" s="21">
        <v>30803</v>
      </c>
      <c r="E51" s="22" t="s">
        <v>151</v>
      </c>
      <c r="F51" s="22" t="s">
        <v>152</v>
      </c>
      <c r="G51" s="21">
        <v>36851</v>
      </c>
      <c r="H51" s="23">
        <v>0</v>
      </c>
      <c r="I51" s="23">
        <v>440</v>
      </c>
      <c r="J51" s="23">
        <v>702</v>
      </c>
      <c r="K51" s="23">
        <v>0</v>
      </c>
      <c r="L51" s="23">
        <v>0</v>
      </c>
      <c r="M51" s="23">
        <v>1142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153</v>
      </c>
      <c r="B52" s="19" t="str">
        <f>IFERROR(VLOOKUP(A52,'[1]Raw Data'!$B:$E,4,0),"")</f>
        <v>Y1565</v>
      </c>
      <c r="C52" s="20">
        <v>36900</v>
      </c>
      <c r="D52" s="21">
        <v>36836</v>
      </c>
      <c r="E52" s="22" t="s">
        <v>154</v>
      </c>
      <c r="F52" s="22" t="s">
        <v>155</v>
      </c>
      <c r="G52" s="21">
        <v>36931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156</v>
      </c>
      <c r="B53" s="19" t="str">
        <f>IFERROR(VLOOKUP(A53,'[1]Raw Data'!$B:$E,4,0),"")</f>
        <v>Z0223</v>
      </c>
      <c r="C53" s="20">
        <v>36957</v>
      </c>
      <c r="D53" s="21">
        <v>36052</v>
      </c>
      <c r="E53" s="22" t="s">
        <v>157</v>
      </c>
      <c r="F53" s="22" t="s">
        <v>158</v>
      </c>
      <c r="G53" s="21">
        <v>37175</v>
      </c>
      <c r="H53" s="23">
        <v>0</v>
      </c>
      <c r="I53" s="23">
        <v>0</v>
      </c>
      <c r="J53" s="23">
        <v>4358</v>
      </c>
      <c r="K53" s="23">
        <v>0</v>
      </c>
      <c r="L53" s="23">
        <v>0</v>
      </c>
      <c r="M53" s="23">
        <v>4358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159</v>
      </c>
      <c r="B54" s="19" t="str">
        <f>IFERROR(VLOOKUP(A54,'[1]Raw Data'!$B:$E,4,0),"")</f>
        <v>LBQ</v>
      </c>
      <c r="C54" s="20">
        <v>37008</v>
      </c>
      <c r="D54" s="21"/>
      <c r="E54" s="22" t="s">
        <v>160</v>
      </c>
      <c r="F54" s="22" t="s">
        <v>161</v>
      </c>
      <c r="G54" s="21">
        <v>37072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162</v>
      </c>
      <c r="B55" s="19" t="str">
        <f>IFERROR(VLOOKUP(A55,'[1]Raw Data'!$B:$E,4,0),"")</f>
        <v>LBQ</v>
      </c>
      <c r="C55" s="20">
        <v>37103</v>
      </c>
      <c r="D55" s="21"/>
      <c r="E55" s="22" t="s">
        <v>163</v>
      </c>
      <c r="F55" s="22" t="s">
        <v>164</v>
      </c>
      <c r="G55" s="21">
        <v>37539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165</v>
      </c>
      <c r="B56" s="19" t="str">
        <f>IFERROR(VLOOKUP(A56,'[1]Raw Data'!$B:$E,4,0),"")</f>
        <v>LBQ</v>
      </c>
      <c r="C56" s="20">
        <v>37215</v>
      </c>
      <c r="D56" s="21">
        <v>37101</v>
      </c>
      <c r="E56" s="22" t="s">
        <v>166</v>
      </c>
      <c r="F56" s="22" t="s">
        <v>167</v>
      </c>
      <c r="G56" s="21">
        <v>38807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168</v>
      </c>
      <c r="B57" s="19" t="str">
        <f>IFERROR(VLOOKUP(A57,'[1]Raw Data'!$B:$E,4,0),"")</f>
        <v>LBQ</v>
      </c>
      <c r="C57" s="20">
        <v>37370</v>
      </c>
      <c r="D57" s="21"/>
      <c r="E57" s="22" t="s">
        <v>169</v>
      </c>
      <c r="F57" s="22" t="s">
        <v>170</v>
      </c>
      <c r="G57" s="21">
        <v>37383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171</v>
      </c>
      <c r="B58" s="19" t="str">
        <f>IFERROR(VLOOKUP(A58,'[1]Raw Data'!$B:$E,4,0),"")</f>
        <v>LBQ</v>
      </c>
      <c r="C58" s="20">
        <v>37391</v>
      </c>
      <c r="D58" s="21"/>
      <c r="E58" s="22" t="s">
        <v>172</v>
      </c>
      <c r="F58" s="22" t="s">
        <v>173</v>
      </c>
      <c r="G58" s="21">
        <v>37424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174</v>
      </c>
      <c r="B59" s="19" t="str">
        <f>IFERROR(VLOOKUP(A59,'[1]Raw Data'!$B:$E,4,0),"")</f>
        <v>02E0609</v>
      </c>
      <c r="C59" s="20">
        <v>37411</v>
      </c>
      <c r="D59" s="21">
        <v>35573</v>
      </c>
      <c r="E59" s="22" t="s">
        <v>175</v>
      </c>
      <c r="F59" s="22" t="s">
        <v>176</v>
      </c>
      <c r="G59" s="21">
        <v>37560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177</v>
      </c>
      <c r="B60" s="19" t="str">
        <f>IFERROR(VLOOKUP(A60,'[1]Raw Data'!$B:$E,4,0),"")</f>
        <v>02E0606</v>
      </c>
      <c r="C60" s="20">
        <v>37411</v>
      </c>
      <c r="D60" s="21">
        <v>37073</v>
      </c>
      <c r="E60" s="22" t="s">
        <v>100</v>
      </c>
      <c r="F60" s="22" t="s">
        <v>178</v>
      </c>
      <c r="G60" s="21">
        <v>37963</v>
      </c>
      <c r="H60" s="23">
        <v>0</v>
      </c>
      <c r="I60" s="23">
        <v>0</v>
      </c>
      <c r="J60" s="23">
        <v>3352</v>
      </c>
      <c r="K60" s="23">
        <v>0</v>
      </c>
      <c r="L60" s="23">
        <v>0</v>
      </c>
      <c r="M60" s="23">
        <v>3352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179</v>
      </c>
      <c r="B61" s="19" t="str">
        <f>IFERROR(VLOOKUP(A61,'[1]Raw Data'!$B:$E,4,0),"")</f>
        <v>LBQ</v>
      </c>
      <c r="C61" s="20">
        <v>37412</v>
      </c>
      <c r="D61" s="21"/>
      <c r="E61" s="22" t="s">
        <v>180</v>
      </c>
      <c r="F61" s="22" t="s">
        <v>181</v>
      </c>
      <c r="G61" s="21">
        <v>38442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182</v>
      </c>
      <c r="B62" s="19" t="str">
        <f>IFERROR(VLOOKUP(A62,'[1]Raw Data'!$B:$E,4,0),"")</f>
        <v>02E0722</v>
      </c>
      <c r="C62" s="20">
        <v>37435</v>
      </c>
      <c r="D62" s="21">
        <v>36258</v>
      </c>
      <c r="E62" s="22" t="s">
        <v>183</v>
      </c>
      <c r="F62" s="22" t="s">
        <v>184</v>
      </c>
      <c r="G62" s="21">
        <v>37818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185</v>
      </c>
      <c r="B63" s="19" t="str">
        <f>IFERROR(VLOOKUP(A63,'[1]Raw Data'!$B:$E,4,0),"")</f>
        <v>02E0935</v>
      </c>
      <c r="C63" s="20">
        <v>37481</v>
      </c>
      <c r="D63" s="21">
        <v>37042</v>
      </c>
      <c r="E63" s="22" t="s">
        <v>186</v>
      </c>
      <c r="F63" s="22" t="s">
        <v>187</v>
      </c>
      <c r="G63" s="21">
        <v>39082</v>
      </c>
      <c r="H63" s="23">
        <v>200400</v>
      </c>
      <c r="I63" s="23">
        <v>0</v>
      </c>
      <c r="J63" s="23">
        <v>0</v>
      </c>
      <c r="K63" s="23">
        <v>0</v>
      </c>
      <c r="L63" s="23">
        <v>0</v>
      </c>
      <c r="M63" s="23">
        <v>200400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188</v>
      </c>
      <c r="B64" s="19" t="str">
        <f>IFERROR(VLOOKUP(A64,'[1]Raw Data'!$B:$E,4,0),"")</f>
        <v>LBQ</v>
      </c>
      <c r="C64" s="20">
        <v>38107</v>
      </c>
      <c r="D64" s="21"/>
      <c r="E64" s="22" t="s">
        <v>189</v>
      </c>
      <c r="F64" s="22" t="s">
        <v>190</v>
      </c>
      <c r="G64" s="21">
        <v>38890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191</v>
      </c>
      <c r="B65" s="19" t="str">
        <f>IFERROR(VLOOKUP(A65,'[1]Raw Data'!$B:$E,4,0),"")</f>
        <v>LBQ</v>
      </c>
      <c r="C65" s="20">
        <v>38320</v>
      </c>
      <c r="D65" s="21"/>
      <c r="E65" s="22" t="s">
        <v>192</v>
      </c>
      <c r="F65" s="22" t="s">
        <v>193</v>
      </c>
      <c r="G65" s="21">
        <v>39129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194</v>
      </c>
      <c r="B66" s="19" t="str">
        <f>IFERROR(VLOOKUP(A66,'[1]Raw Data'!$B:$E,4,0),"")</f>
        <v>LBQ</v>
      </c>
      <c r="C66" s="20">
        <v>38331</v>
      </c>
      <c r="D66" s="21"/>
      <c r="E66" s="22" t="s">
        <v>195</v>
      </c>
      <c r="F66" s="22" t="s">
        <v>196</v>
      </c>
      <c r="G66" s="21">
        <v>38406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197</v>
      </c>
      <c r="B67" s="19" t="str">
        <f>IFERROR(VLOOKUP(A67,'[1]Raw Data'!$B:$E,4,0),"")</f>
        <v>LBQ</v>
      </c>
      <c r="C67" s="20">
        <v>38533</v>
      </c>
      <c r="D67" s="21"/>
      <c r="E67" s="22" t="s">
        <v>198</v>
      </c>
      <c r="F67" s="22" t="s">
        <v>199</v>
      </c>
      <c r="G67" s="21">
        <v>39874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200</v>
      </c>
      <c r="B68" s="19" t="str">
        <f>IFERROR(VLOOKUP(A68,'[1]Raw Data'!$B:$E,4,0),"")</f>
        <v>LBQ</v>
      </c>
      <c r="C68" s="20">
        <v>38574</v>
      </c>
      <c r="D68" s="21"/>
      <c r="E68" s="22" t="s">
        <v>201</v>
      </c>
      <c r="F68" s="22" t="s">
        <v>202</v>
      </c>
      <c r="G68" s="21">
        <v>40633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203</v>
      </c>
      <c r="B69" s="19" t="str">
        <f>IFERROR(VLOOKUP(A69,'[1]Raw Data'!$B:$E,4,0),"")</f>
        <v>06E0086</v>
      </c>
      <c r="C69" s="20">
        <v>38748</v>
      </c>
      <c r="D69" s="21"/>
      <c r="E69" s="22" t="s">
        <v>204</v>
      </c>
      <c r="F69" s="22" t="s">
        <v>205</v>
      </c>
      <c r="G69" s="21">
        <v>38789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206</v>
      </c>
      <c r="B70" s="19" t="str">
        <f>IFERROR(VLOOKUP(A70,'[1]Raw Data'!$B:$E,4,0),"")</f>
        <v>LBQ</v>
      </c>
      <c r="C70" s="20">
        <v>38744</v>
      </c>
      <c r="D70" s="21"/>
      <c r="E70" s="22" t="s">
        <v>207</v>
      </c>
      <c r="F70" s="22" t="s">
        <v>208</v>
      </c>
      <c r="G70" s="21">
        <v>38757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209</v>
      </c>
      <c r="B71" s="19" t="str">
        <f>IFERROR(VLOOKUP(A71,'[1]Raw Data'!$B:$E,4,0),"")</f>
        <v>LBQ</v>
      </c>
      <c r="C71" s="20">
        <v>38698</v>
      </c>
      <c r="D71" s="21"/>
      <c r="E71" s="22" t="s">
        <v>210</v>
      </c>
      <c r="F71" s="22" t="s">
        <v>211</v>
      </c>
      <c r="G71" s="21">
        <v>38807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212</v>
      </c>
      <c r="B72" s="19" t="str">
        <f>IFERROR(VLOOKUP(A72,'[1]Raw Data'!$B:$E,4,0),"")</f>
        <v>LBQ</v>
      </c>
      <c r="C72" s="20">
        <v>38880</v>
      </c>
      <c r="D72" s="21"/>
      <c r="E72" s="22" t="s">
        <v>180</v>
      </c>
      <c r="F72" s="22" t="s">
        <v>213</v>
      </c>
      <c r="G72" s="21">
        <v>40969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214</v>
      </c>
      <c r="B73" s="19" t="str">
        <f>IFERROR(VLOOKUP(A73,'[1]Raw Data'!$B:$E,4,0),"")</f>
        <v>06-0484-4</v>
      </c>
      <c r="C73" s="20">
        <v>38981</v>
      </c>
      <c r="D73" s="21"/>
      <c r="E73" s="22" t="s">
        <v>215</v>
      </c>
      <c r="F73" s="22" t="s">
        <v>216</v>
      </c>
      <c r="G73" s="21">
        <v>40675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217</v>
      </c>
      <c r="B74" s="19" t="str">
        <f>IFERROR(VLOOKUP(A74,'[1]Raw Data'!$B:$E,4,0),"")</f>
        <v>06E1635</v>
      </c>
      <c r="C74" s="20">
        <v>39059</v>
      </c>
      <c r="D74" s="21">
        <v>38954</v>
      </c>
      <c r="E74" s="22" t="s">
        <v>218</v>
      </c>
      <c r="F74" s="22" t="s">
        <v>219</v>
      </c>
      <c r="G74" s="21">
        <v>39069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220</v>
      </c>
      <c r="B75" s="19" t="str">
        <f>IFERROR(VLOOKUP(A75,'[1]Raw Data'!$B:$E,4,0),"")</f>
        <v>06-0644-8</v>
      </c>
      <c r="C75" s="20">
        <v>39062</v>
      </c>
      <c r="D75" s="21"/>
      <c r="E75" s="22" t="s">
        <v>221</v>
      </c>
      <c r="F75" s="22" t="s">
        <v>222</v>
      </c>
      <c r="G75" s="21">
        <v>42074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223</v>
      </c>
      <c r="B76" s="19" t="str">
        <f>IFERROR(VLOOKUP(A76,'[1]Raw Data'!$B:$E,4,0),"")</f>
        <v>Unknown</v>
      </c>
      <c r="C76" s="20">
        <v>39073</v>
      </c>
      <c r="D76" s="21"/>
      <c r="E76" s="22" t="s">
        <v>224</v>
      </c>
      <c r="F76" s="22" t="s">
        <v>225</v>
      </c>
      <c r="G76" s="21">
        <v>39082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ht="28.8" x14ac:dyDescent="0.3">
      <c r="A77" s="19" t="s">
        <v>226</v>
      </c>
      <c r="B77" s="19" t="str">
        <f>IFERROR(VLOOKUP(A77,'[1]Raw Data'!$B:$E,4,0),"")</f>
        <v>07E0028</v>
      </c>
      <c r="C77" s="20">
        <v>39099</v>
      </c>
      <c r="D77" s="21">
        <v>38418</v>
      </c>
      <c r="E77" s="22" t="s">
        <v>227</v>
      </c>
      <c r="F77" s="22" t="s">
        <v>228</v>
      </c>
      <c r="G77" s="21">
        <v>39286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229</v>
      </c>
      <c r="B78" s="19" t="str">
        <f>IFERROR(VLOOKUP(A78,'[1]Raw Data'!$B:$E,4,0),"")</f>
        <v>TBA</v>
      </c>
      <c r="C78" s="20">
        <v>39254</v>
      </c>
      <c r="D78" s="21"/>
      <c r="E78" s="22" t="s">
        <v>230</v>
      </c>
      <c r="F78" s="22" t="s">
        <v>231</v>
      </c>
      <c r="G78" s="21">
        <v>39303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232</v>
      </c>
      <c r="B79" s="19" t="str">
        <f>IFERROR(VLOOKUP(A79,'[1]Raw Data'!$B:$E,4,0),"")</f>
        <v>Unknown</v>
      </c>
      <c r="C79" s="20">
        <v>39302</v>
      </c>
      <c r="D79" s="21"/>
      <c r="E79" s="22" t="s">
        <v>233</v>
      </c>
      <c r="F79" s="22" t="s">
        <v>234</v>
      </c>
      <c r="G79" s="21">
        <v>39779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235</v>
      </c>
      <c r="B80" s="19" t="str">
        <f>IFERROR(VLOOKUP(A80,'[1]Raw Data'!$B:$E,4,0),"")</f>
        <v>07E1759</v>
      </c>
      <c r="C80" s="20">
        <v>39426</v>
      </c>
      <c r="D80" s="21"/>
      <c r="E80" s="22" t="s">
        <v>236</v>
      </c>
      <c r="F80" s="22" t="s">
        <v>237</v>
      </c>
      <c r="G80" s="21">
        <v>39504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238</v>
      </c>
      <c r="B81" s="19" t="str">
        <f>IFERROR(VLOOKUP(A81,'[1]Raw Data'!$B:$E,4,0),"")</f>
        <v>No CST</v>
      </c>
      <c r="C81" s="20">
        <v>39437</v>
      </c>
      <c r="D81" s="21"/>
      <c r="E81" s="22" t="s">
        <v>239</v>
      </c>
      <c r="F81" s="22" t="s">
        <v>240</v>
      </c>
      <c r="G81" s="21">
        <v>40316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241</v>
      </c>
      <c r="B82" s="19" t="str">
        <f>IFERROR(VLOOKUP(A82,'[1]Raw Data'!$B:$E,4,0),"")</f>
        <v>07E1883</v>
      </c>
      <c r="C82" s="20">
        <v>39444</v>
      </c>
      <c r="D82" s="21">
        <v>38842</v>
      </c>
      <c r="E82" s="22" t="s">
        <v>131</v>
      </c>
      <c r="F82" s="22" t="s">
        <v>242</v>
      </c>
      <c r="G82" s="21">
        <v>41863</v>
      </c>
      <c r="H82" s="23">
        <v>915086</v>
      </c>
      <c r="I82" s="23">
        <v>0</v>
      </c>
      <c r="J82" s="23">
        <v>84914</v>
      </c>
      <c r="K82" s="23">
        <v>0</v>
      </c>
      <c r="L82" s="23">
        <v>0</v>
      </c>
      <c r="M82" s="23">
        <v>1000000</v>
      </c>
      <c r="N82" s="23">
        <v>84913.85</v>
      </c>
      <c r="O82" s="23">
        <v>3528.62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88442.47</v>
      </c>
    </row>
    <row r="83" spans="1:22" x14ac:dyDescent="0.3">
      <c r="A83" s="19" t="s">
        <v>243</v>
      </c>
      <c r="B83" s="19" t="str">
        <f>IFERROR(VLOOKUP(A83,'[1]Raw Data'!$B:$E,4,0),"")</f>
        <v>08E-0280</v>
      </c>
      <c r="C83" s="20">
        <v>39519</v>
      </c>
      <c r="D83" s="21">
        <v>39080</v>
      </c>
      <c r="E83" s="22" t="s">
        <v>57</v>
      </c>
      <c r="F83" s="22" t="s">
        <v>244</v>
      </c>
      <c r="G83" s="21">
        <v>39589</v>
      </c>
      <c r="H83" s="23">
        <v>138305</v>
      </c>
      <c r="I83" s="23">
        <v>0</v>
      </c>
      <c r="J83" s="23">
        <v>0</v>
      </c>
      <c r="K83" s="23">
        <v>0</v>
      </c>
      <c r="L83" s="23">
        <v>0</v>
      </c>
      <c r="M83" s="23">
        <v>138305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245</v>
      </c>
      <c r="B84" s="19" t="str">
        <f>IFERROR(VLOOKUP(A84,'[1]Raw Data'!$B:$E,4,0),"")</f>
        <v>08-0259-0</v>
      </c>
      <c r="C84" s="20">
        <v>39588</v>
      </c>
      <c r="D84" s="21"/>
      <c r="E84" s="22" t="s">
        <v>246</v>
      </c>
      <c r="F84" s="22" t="s">
        <v>247</v>
      </c>
      <c r="G84" s="21">
        <v>40003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248</v>
      </c>
      <c r="B85" s="19" t="str">
        <f>IFERROR(VLOOKUP(A85,'[1]Raw Data'!$B:$E,4,0),"")</f>
        <v>LBQ</v>
      </c>
      <c r="C85" s="20">
        <v>39619</v>
      </c>
      <c r="D85" s="21"/>
      <c r="E85" s="22" t="s">
        <v>249</v>
      </c>
      <c r="F85" s="22" t="s">
        <v>250</v>
      </c>
      <c r="G85" s="21">
        <v>42074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251</v>
      </c>
      <c r="B86" s="19" t="str">
        <f>IFERROR(VLOOKUP(A86,'[1]Raw Data'!$B:$E,4,0),"")</f>
        <v>LBQ</v>
      </c>
      <c r="C86" s="20">
        <v>39619</v>
      </c>
      <c r="D86" s="21"/>
      <c r="E86" s="22" t="s">
        <v>249</v>
      </c>
      <c r="F86" s="22" t="s">
        <v>252</v>
      </c>
      <c r="G86" s="21">
        <v>42074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253</v>
      </c>
      <c r="B87" s="19" t="str">
        <f>IFERROR(VLOOKUP(A87,'[1]Raw Data'!$B:$E,4,0),"")</f>
        <v>LBQ</v>
      </c>
      <c r="C87" s="20">
        <v>39619</v>
      </c>
      <c r="D87" s="21"/>
      <c r="E87" s="22" t="s">
        <v>249</v>
      </c>
      <c r="F87" s="22" t="s">
        <v>254</v>
      </c>
      <c r="G87" s="21">
        <v>42074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255</v>
      </c>
      <c r="B88" s="19" t="str">
        <f>IFERROR(VLOOKUP(A88,'[1]Raw Data'!$B:$E,4,0),"")</f>
        <v>LBQ</v>
      </c>
      <c r="C88" s="20">
        <v>39619</v>
      </c>
      <c r="D88" s="21"/>
      <c r="E88" s="22" t="s">
        <v>249</v>
      </c>
      <c r="F88" s="22" t="s">
        <v>256</v>
      </c>
      <c r="G88" s="21">
        <v>42074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257</v>
      </c>
      <c r="B89" s="19" t="str">
        <f>IFERROR(VLOOKUP(A89,'[1]Raw Data'!$B:$E,4,0),"")</f>
        <v>LBQ</v>
      </c>
      <c r="C89" s="20">
        <v>39651</v>
      </c>
      <c r="D89" s="21"/>
      <c r="E89" s="22" t="s">
        <v>258</v>
      </c>
      <c r="F89" s="22" t="s">
        <v>259</v>
      </c>
      <c r="G89" s="21">
        <v>39672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ht="28.8" x14ac:dyDescent="0.3">
      <c r="A90" s="19" t="s">
        <v>260</v>
      </c>
      <c r="B90" s="19" t="str">
        <f>IFERROR(VLOOKUP(A90,'[1]Raw Data'!$B:$E,4,0),"")</f>
        <v>LBQ</v>
      </c>
      <c r="C90" s="20">
        <v>39759</v>
      </c>
      <c r="D90" s="21"/>
      <c r="E90" s="22" t="s">
        <v>169</v>
      </c>
      <c r="F90" s="22" t="s">
        <v>261</v>
      </c>
      <c r="G90" s="21">
        <v>40353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262</v>
      </c>
      <c r="B91" s="19" t="str">
        <f>IFERROR(VLOOKUP(A91,'[1]Raw Data'!$B:$E,4,0),"")</f>
        <v>08E1639</v>
      </c>
      <c r="C91" s="20">
        <v>39765</v>
      </c>
      <c r="D91" s="21">
        <v>39891</v>
      </c>
      <c r="E91" s="22" t="s">
        <v>263</v>
      </c>
      <c r="F91" s="22" t="s">
        <v>264</v>
      </c>
      <c r="G91" s="21">
        <v>39994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265</v>
      </c>
      <c r="B92" s="19" t="str">
        <f>IFERROR(VLOOKUP(A92,'[1]Raw Data'!$B:$E,4,0),"")</f>
        <v>09E0140</v>
      </c>
      <c r="C92" s="20">
        <v>39855</v>
      </c>
      <c r="D92" s="21">
        <v>39772</v>
      </c>
      <c r="E92" s="22" t="s">
        <v>266</v>
      </c>
      <c r="F92" s="22" t="s">
        <v>267</v>
      </c>
      <c r="G92" s="21">
        <v>40064</v>
      </c>
      <c r="H92" s="23">
        <v>0</v>
      </c>
      <c r="I92" s="23">
        <v>0</v>
      </c>
      <c r="J92" s="23">
        <v>2119</v>
      </c>
      <c r="K92" s="23">
        <v>0</v>
      </c>
      <c r="L92" s="23">
        <v>0</v>
      </c>
      <c r="M92" s="23">
        <v>2119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268</v>
      </c>
      <c r="B93" s="19" t="str">
        <f>IFERROR(VLOOKUP(A93,'[1]Raw Data'!$B:$E,4,0),"")</f>
        <v>09E0153</v>
      </c>
      <c r="C93" s="20">
        <v>39861</v>
      </c>
      <c r="D93" s="21">
        <v>38029</v>
      </c>
      <c r="E93" s="22" t="s">
        <v>269</v>
      </c>
      <c r="F93" s="22" t="s">
        <v>270</v>
      </c>
      <c r="G93" s="21">
        <v>42048</v>
      </c>
      <c r="H93" s="23">
        <v>286588</v>
      </c>
      <c r="I93" s="23">
        <v>0</v>
      </c>
      <c r="J93" s="23">
        <v>713412</v>
      </c>
      <c r="K93" s="23">
        <v>0</v>
      </c>
      <c r="L93" s="23">
        <v>0</v>
      </c>
      <c r="M93" s="23">
        <v>1000000</v>
      </c>
      <c r="N93" s="23">
        <v>813411.92</v>
      </c>
      <c r="O93" s="23">
        <v>93596.74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907008.66</v>
      </c>
    </row>
    <row r="94" spans="1:22" x14ac:dyDescent="0.3">
      <c r="A94" s="19" t="s">
        <v>271</v>
      </c>
      <c r="B94" s="19" t="str">
        <f>IFERROR(VLOOKUP(A94,'[1]Raw Data'!$B:$E,4,0),"")</f>
        <v>LBQ</v>
      </c>
      <c r="C94" s="20">
        <v>39979</v>
      </c>
      <c r="D94" s="21"/>
      <c r="E94" s="22" t="s">
        <v>272</v>
      </c>
      <c r="F94" s="22" t="s">
        <v>273</v>
      </c>
      <c r="G94" s="21">
        <v>40451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274</v>
      </c>
      <c r="B95" s="19" t="str">
        <f>IFERROR(VLOOKUP(A95,'[1]Raw Data'!$B:$E,4,0),"")</f>
        <v>09E0863</v>
      </c>
      <c r="C95" s="20">
        <v>39994</v>
      </c>
      <c r="D95" s="21">
        <v>39834</v>
      </c>
      <c r="E95" s="22" t="s">
        <v>227</v>
      </c>
      <c r="F95" s="22" t="s">
        <v>275</v>
      </c>
      <c r="G95" s="21">
        <v>39996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276</v>
      </c>
      <c r="B96" s="19" t="str">
        <f>IFERROR(VLOOKUP(A96,'[1]Raw Data'!$B:$E,4,0),"")</f>
        <v>09-0459-7</v>
      </c>
      <c r="C96" s="20">
        <v>40049</v>
      </c>
      <c r="D96" s="21"/>
      <c r="E96" s="22" t="s">
        <v>160</v>
      </c>
      <c r="F96" s="22" t="s">
        <v>277</v>
      </c>
      <c r="G96" s="21">
        <v>40623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ht="28.8" x14ac:dyDescent="0.3">
      <c r="A97" s="19" t="s">
        <v>278</v>
      </c>
      <c r="B97" s="19" t="str">
        <f>IFERROR(VLOOKUP(A97,'[1]Raw Data'!$B:$E,4,0),"")</f>
        <v>LBQ</v>
      </c>
      <c r="C97" s="20">
        <v>40050</v>
      </c>
      <c r="D97" s="21"/>
      <c r="E97" s="22" t="s">
        <v>279</v>
      </c>
      <c r="F97" s="22" t="s">
        <v>280</v>
      </c>
      <c r="G97" s="21">
        <v>40052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ht="28.8" x14ac:dyDescent="0.3">
      <c r="A98" s="19" t="s">
        <v>281</v>
      </c>
      <c r="B98" s="19" t="str">
        <f>IFERROR(VLOOKUP(A98,'[1]Raw Data'!$B:$E,4,0),"")</f>
        <v>09E1190</v>
      </c>
      <c r="C98" s="20">
        <v>40060</v>
      </c>
      <c r="D98" s="21">
        <v>39814</v>
      </c>
      <c r="E98" s="22" t="s">
        <v>282</v>
      </c>
      <c r="F98" s="22" t="s">
        <v>283</v>
      </c>
      <c r="G98" s="21">
        <v>40323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284</v>
      </c>
      <c r="B99" s="19" t="str">
        <f>IFERROR(VLOOKUP(A99,'[1]Raw Data'!$B:$E,4,0),"")</f>
        <v>09E1609</v>
      </c>
      <c r="C99" s="20">
        <v>40115</v>
      </c>
      <c r="D99" s="21">
        <v>36698</v>
      </c>
      <c r="E99" s="22" t="s">
        <v>285</v>
      </c>
      <c r="F99" s="22" t="s">
        <v>286</v>
      </c>
      <c r="G99" s="21">
        <v>42341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287</v>
      </c>
      <c r="B100" s="19" t="str">
        <f>IFERROR(VLOOKUP(A100,'[1]Raw Data'!$B:$E,4,0),"")</f>
        <v>09E1757</v>
      </c>
      <c r="C100" s="20">
        <v>40141</v>
      </c>
      <c r="D100" s="21">
        <v>39498</v>
      </c>
      <c r="E100" s="22" t="s">
        <v>288</v>
      </c>
      <c r="F100" s="22" t="s">
        <v>289</v>
      </c>
      <c r="G100" s="21">
        <v>40323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290</v>
      </c>
      <c r="B101" s="19" t="str">
        <f>IFERROR(VLOOKUP(A101,'[1]Raw Data'!$B:$E,4,0),"")</f>
        <v>09-0691-3</v>
      </c>
      <c r="C101" s="20">
        <v>40169</v>
      </c>
      <c r="D101" s="21"/>
      <c r="E101" s="22" t="s">
        <v>291</v>
      </c>
      <c r="F101" s="22" t="s">
        <v>292</v>
      </c>
      <c r="G101" s="21">
        <v>40238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293</v>
      </c>
      <c r="B102" s="19" t="str">
        <f>IFERROR(VLOOKUP(A102,'[1]Raw Data'!$B:$E,4,0),"")</f>
        <v>LBQ</v>
      </c>
      <c r="C102" s="20">
        <v>40317</v>
      </c>
      <c r="D102" s="21"/>
      <c r="E102" s="22" t="s">
        <v>294</v>
      </c>
      <c r="F102" s="22" t="s">
        <v>295</v>
      </c>
      <c r="G102" s="21">
        <v>41849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296</v>
      </c>
      <c r="B103" s="19" t="str">
        <f>IFERROR(VLOOKUP(A103,'[1]Raw Data'!$B:$E,4,0),"")</f>
        <v>10E0863</v>
      </c>
      <c r="C103" s="20">
        <v>40359</v>
      </c>
      <c r="D103" s="21">
        <v>37386</v>
      </c>
      <c r="E103" s="22" t="s">
        <v>297</v>
      </c>
      <c r="F103" s="22" t="s">
        <v>298</v>
      </c>
      <c r="G103" s="21">
        <v>40379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ht="28.8" x14ac:dyDescent="0.3">
      <c r="A104" s="19" t="s">
        <v>299</v>
      </c>
      <c r="B104" s="19" t="str">
        <f>IFERROR(VLOOKUP(A104,'[1]Raw Data'!$B:$E,4,0),"")</f>
        <v>10E0962</v>
      </c>
      <c r="C104" s="20">
        <v>40379</v>
      </c>
      <c r="D104" s="21">
        <v>34196</v>
      </c>
      <c r="E104" s="22" t="s">
        <v>300</v>
      </c>
      <c r="F104" s="22" t="s">
        <v>301</v>
      </c>
      <c r="G104" s="21">
        <v>40553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302</v>
      </c>
      <c r="B105" s="19" t="str">
        <f>IFERROR(VLOOKUP(A105,'[1]Raw Data'!$B:$E,4,0),"")</f>
        <v>LBQ</v>
      </c>
      <c r="C105" s="20">
        <v>40416</v>
      </c>
      <c r="D105" s="21"/>
      <c r="E105" s="22" t="s">
        <v>303</v>
      </c>
      <c r="F105" s="22" t="s">
        <v>304</v>
      </c>
      <c r="G105" s="21">
        <v>45225</v>
      </c>
      <c r="H105" s="23">
        <v>8750000</v>
      </c>
      <c r="I105" s="23">
        <v>0</v>
      </c>
      <c r="J105" s="23">
        <v>0</v>
      </c>
      <c r="K105" s="23">
        <v>0</v>
      </c>
      <c r="L105" s="23">
        <v>0</v>
      </c>
      <c r="M105" s="23">
        <v>8750000</v>
      </c>
      <c r="N105" s="23">
        <v>0</v>
      </c>
      <c r="O105" s="23">
        <v>91996.62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91996.62</v>
      </c>
    </row>
    <row r="106" spans="1:22" ht="28.8" x14ac:dyDescent="0.3">
      <c r="A106" s="19" t="s">
        <v>305</v>
      </c>
      <c r="B106" s="19" t="str">
        <f>IFERROR(VLOOKUP(A106,'[1]Raw Data'!$B:$E,4,0),"")</f>
        <v>LBQ</v>
      </c>
      <c r="C106" s="20">
        <v>40441</v>
      </c>
      <c r="D106" s="21"/>
      <c r="E106" s="22" t="s">
        <v>303</v>
      </c>
      <c r="F106" s="22" t="s">
        <v>306</v>
      </c>
      <c r="G106" s="21">
        <v>40994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307</v>
      </c>
      <c r="B107" s="19" t="str">
        <f>IFERROR(VLOOKUP(A107,'[1]Raw Data'!$B:$E,4,0),"")</f>
        <v>10E1399</v>
      </c>
      <c r="C107" s="20">
        <v>40471</v>
      </c>
      <c r="D107" s="21">
        <v>40410</v>
      </c>
      <c r="E107" s="22" t="s">
        <v>308</v>
      </c>
      <c r="F107" s="22" t="s">
        <v>309</v>
      </c>
      <c r="G107" s="21">
        <v>40708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310</v>
      </c>
      <c r="B108" s="19" t="str">
        <f>IFERROR(VLOOKUP(A108,'[1]Raw Data'!$B:$E,4,0),"")</f>
        <v>10E1704</v>
      </c>
      <c r="C108" s="20">
        <v>40498</v>
      </c>
      <c r="D108" s="21">
        <v>39806</v>
      </c>
      <c r="E108" s="22" t="s">
        <v>311</v>
      </c>
      <c r="F108" s="22" t="s">
        <v>312</v>
      </c>
      <c r="G108" s="21">
        <v>40583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313</v>
      </c>
      <c r="B109" s="19" t="str">
        <f>IFERROR(VLOOKUP(A109,'[1]Raw Data'!$B:$E,4,0),"")</f>
        <v>NFO</v>
      </c>
      <c r="C109" s="20">
        <v>40505</v>
      </c>
      <c r="D109" s="21"/>
      <c r="E109" s="22" t="s">
        <v>314</v>
      </c>
      <c r="F109" s="22" t="s">
        <v>315</v>
      </c>
      <c r="G109" s="21">
        <v>40543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316</v>
      </c>
      <c r="B110" s="19" t="str">
        <f>IFERROR(VLOOKUP(A110,'[1]Raw Data'!$B:$E,4,0),"")</f>
        <v>10E1856</v>
      </c>
      <c r="C110" s="20">
        <v>40542</v>
      </c>
      <c r="D110" s="21">
        <v>40535</v>
      </c>
      <c r="E110" s="22" t="s">
        <v>317</v>
      </c>
      <c r="F110" s="22" t="s">
        <v>318</v>
      </c>
      <c r="G110" s="21">
        <v>40717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319</v>
      </c>
      <c r="B111" s="19" t="str">
        <f>IFERROR(VLOOKUP(A111,'[1]Raw Data'!$B:$E,4,0),"")</f>
        <v>LBQ</v>
      </c>
      <c r="C111" s="20">
        <v>40582</v>
      </c>
      <c r="D111" s="21"/>
      <c r="E111" s="22" t="s">
        <v>320</v>
      </c>
      <c r="F111" s="22" t="s">
        <v>321</v>
      </c>
      <c r="G111" s="21">
        <v>41305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322</v>
      </c>
      <c r="B112" s="19" t="str">
        <f>IFERROR(VLOOKUP(A112,'[1]Raw Data'!$B:$E,4,0),"")</f>
        <v>LBQ</v>
      </c>
      <c r="C112" s="20">
        <v>40595</v>
      </c>
      <c r="D112" s="21"/>
      <c r="E112" s="22" t="s">
        <v>323</v>
      </c>
      <c r="F112" s="22" t="s">
        <v>324</v>
      </c>
      <c r="G112" s="21">
        <v>41248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325</v>
      </c>
      <c r="B113" s="19" t="str">
        <f>IFERROR(VLOOKUP(A113,'[1]Raw Data'!$B:$E,4,0),"")</f>
        <v>LBQ</v>
      </c>
      <c r="C113" s="20">
        <v>40714</v>
      </c>
      <c r="D113" s="21">
        <v>40654</v>
      </c>
      <c r="E113" s="22" t="s">
        <v>326</v>
      </c>
      <c r="F113" s="22" t="s">
        <v>327</v>
      </c>
      <c r="G113" s="21">
        <v>40847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ht="28.8" x14ac:dyDescent="0.3">
      <c r="A114" s="19" t="s">
        <v>328</v>
      </c>
      <c r="B114" s="19" t="str">
        <f>IFERROR(VLOOKUP(A114,'[1]Raw Data'!$B:$E,4,0),"")</f>
        <v>LBQ</v>
      </c>
      <c r="C114" s="20">
        <v>40416</v>
      </c>
      <c r="D114" s="21"/>
      <c r="E114" s="22" t="s">
        <v>329</v>
      </c>
      <c r="F114" s="22" t="s">
        <v>330</v>
      </c>
      <c r="G114" s="21">
        <v>45230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ht="28.8" x14ac:dyDescent="0.3">
      <c r="A115" s="19" t="s">
        <v>331</v>
      </c>
      <c r="B115" s="19" t="str">
        <f>IFERROR(VLOOKUP(A115,'[1]Raw Data'!$B:$E,4,0),"")</f>
        <v>222631</v>
      </c>
      <c r="C115" s="20">
        <v>40808</v>
      </c>
      <c r="D115" s="21">
        <v>39713</v>
      </c>
      <c r="E115" s="22" t="s">
        <v>323</v>
      </c>
      <c r="F115" s="22" t="s">
        <v>332</v>
      </c>
      <c r="G115" s="21">
        <v>40962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ht="28.8" x14ac:dyDescent="0.3">
      <c r="A116" s="19" t="s">
        <v>333</v>
      </c>
      <c r="B116" s="19" t="str">
        <f>IFERROR(VLOOKUP(A116,'[1]Raw Data'!$B:$E,4,0),"")</f>
        <v>LBQ</v>
      </c>
      <c r="C116" s="20">
        <v>40854</v>
      </c>
      <c r="D116" s="21">
        <v>40787</v>
      </c>
      <c r="E116" s="22" t="s">
        <v>334</v>
      </c>
      <c r="F116" s="22" t="s">
        <v>335</v>
      </c>
      <c r="G116" s="21">
        <v>41457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336</v>
      </c>
      <c r="B117" s="19" t="str">
        <f>IFERROR(VLOOKUP(A117,'[1]Raw Data'!$B:$E,4,0),"")</f>
        <v>12-0026</v>
      </c>
      <c r="C117" s="20">
        <v>40925</v>
      </c>
      <c r="D117" s="21"/>
      <c r="E117" s="22" t="s">
        <v>337</v>
      </c>
      <c r="F117" s="22" t="s">
        <v>338</v>
      </c>
      <c r="G117" s="21">
        <v>42086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ht="28.8" x14ac:dyDescent="0.3">
      <c r="A118" s="19" t="s">
        <v>339</v>
      </c>
      <c r="B118" s="19" t="str">
        <f>IFERROR(VLOOKUP(A118,'[1]Raw Data'!$B:$E,4,0),"")</f>
        <v>12-0227</v>
      </c>
      <c r="C118" s="20">
        <v>41011</v>
      </c>
      <c r="D118" s="21"/>
      <c r="E118" s="22" t="s">
        <v>340</v>
      </c>
      <c r="F118" s="22" t="s">
        <v>341</v>
      </c>
      <c r="G118" s="21">
        <v>41364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342</v>
      </c>
      <c r="B119" s="19" t="str">
        <f>IFERROR(VLOOKUP(A119,'[1]Raw Data'!$B:$E,4,0),"")</f>
        <v>12E0809</v>
      </c>
      <c r="C119" s="20">
        <v>41059</v>
      </c>
      <c r="D119" s="21">
        <v>39425</v>
      </c>
      <c r="E119" s="22" t="s">
        <v>343</v>
      </c>
      <c r="F119" s="22" t="s">
        <v>344</v>
      </c>
      <c r="G119" s="21">
        <v>41065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345</v>
      </c>
      <c r="B120" s="19" t="str">
        <f>IFERROR(VLOOKUP(A120,'[1]Raw Data'!$B:$E,4,0),"")</f>
        <v>LBQ</v>
      </c>
      <c r="C120" s="20">
        <v>41079</v>
      </c>
      <c r="D120" s="21"/>
      <c r="E120" s="22" t="s">
        <v>340</v>
      </c>
      <c r="F120" s="22" t="s">
        <v>346</v>
      </c>
      <c r="G120" s="21">
        <v>41471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347</v>
      </c>
      <c r="B121" s="19" t="str">
        <f>IFERROR(VLOOKUP(A121,'[1]Raw Data'!$B:$E,4,0),"")</f>
        <v>LBQ</v>
      </c>
      <c r="C121" s="20">
        <v>41087</v>
      </c>
      <c r="D121" s="21"/>
      <c r="E121" s="22" t="s">
        <v>348</v>
      </c>
      <c r="F121" s="22" t="s">
        <v>349</v>
      </c>
      <c r="G121" s="21">
        <v>41288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350</v>
      </c>
      <c r="B122" s="19" t="str">
        <f>IFERROR(VLOOKUP(A122,'[1]Raw Data'!$B:$E,4,0),"")</f>
        <v>12-0369</v>
      </c>
      <c r="C122" s="20">
        <v>41089</v>
      </c>
      <c r="D122" s="21">
        <v>40996</v>
      </c>
      <c r="E122" s="22" t="s">
        <v>351</v>
      </c>
      <c r="F122" s="22" t="s">
        <v>352</v>
      </c>
      <c r="G122" s="21">
        <v>42202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ht="28.8" x14ac:dyDescent="0.3">
      <c r="A123" s="19" t="s">
        <v>353</v>
      </c>
      <c r="B123" s="19" t="str">
        <f>IFERROR(VLOOKUP(A123,'[1]Raw Data'!$B:$E,4,0),"")</f>
        <v>LBQ</v>
      </c>
      <c r="C123" s="20">
        <v>41198</v>
      </c>
      <c r="D123" s="21">
        <v>41243</v>
      </c>
      <c r="E123" s="22" t="s">
        <v>354</v>
      </c>
      <c r="F123" s="22" t="s">
        <v>355</v>
      </c>
      <c r="G123" s="21">
        <v>41611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356</v>
      </c>
      <c r="B124" s="19" t="str">
        <f>IFERROR(VLOOKUP(A124,'[1]Raw Data'!$B:$E,4,0),"")</f>
        <v>LBQ</v>
      </c>
      <c r="C124" s="20">
        <v>41271</v>
      </c>
      <c r="D124" s="21"/>
      <c r="E124" s="22" t="s">
        <v>357</v>
      </c>
      <c r="F124" s="22" t="s">
        <v>358</v>
      </c>
      <c r="G124" s="21">
        <v>41715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ht="28.8" x14ac:dyDescent="0.3">
      <c r="A125" s="19" t="s">
        <v>359</v>
      </c>
      <c r="B125" s="19" t="str">
        <f>IFERROR(VLOOKUP(A125,'[1]Raw Data'!$B:$E,4,0),"")</f>
        <v>LBQ</v>
      </c>
      <c r="C125" s="20">
        <v>41331</v>
      </c>
      <c r="D125" s="21"/>
      <c r="E125" s="22" t="s">
        <v>303</v>
      </c>
      <c r="F125" s="22" t="s">
        <v>360</v>
      </c>
      <c r="G125" s="21">
        <v>41795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x14ac:dyDescent="0.3">
      <c r="A126" s="19" t="s">
        <v>361</v>
      </c>
      <c r="B126" s="19" t="str">
        <f>IFERROR(VLOOKUP(A126,'[1]Raw Data'!$B:$E,4,0),"")</f>
        <v>LBQ</v>
      </c>
      <c r="C126" s="20">
        <v>41421</v>
      </c>
      <c r="D126" s="21"/>
      <c r="E126" s="22" t="s">
        <v>362</v>
      </c>
      <c r="F126" s="22" t="s">
        <v>363</v>
      </c>
      <c r="G126" s="21">
        <v>41470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364</v>
      </c>
      <c r="B127" s="19" t="str">
        <f>IFERROR(VLOOKUP(A127,'[1]Raw Data'!$B:$E,4,0),"")</f>
        <v>NY</v>
      </c>
      <c r="C127" s="20">
        <v>41445</v>
      </c>
      <c r="D127" s="21"/>
      <c r="E127" s="22" t="s">
        <v>69</v>
      </c>
      <c r="F127" s="22" t="s">
        <v>365</v>
      </c>
      <c r="G127" s="21">
        <v>43830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366</v>
      </c>
      <c r="B128" s="19" t="str">
        <f>IFERROR(VLOOKUP(A128,'[1]Raw Data'!$B:$E,4,0),"")</f>
        <v>NY</v>
      </c>
      <c r="C128" s="20">
        <v>41131</v>
      </c>
      <c r="D128" s="21"/>
      <c r="E128" s="22" t="s">
        <v>69</v>
      </c>
      <c r="F128" s="22" t="s">
        <v>367</v>
      </c>
      <c r="G128" s="21">
        <v>43830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ht="28.8" x14ac:dyDescent="0.3">
      <c r="A129" s="19" t="s">
        <v>368</v>
      </c>
      <c r="B129" s="19" t="str">
        <f>IFERROR(VLOOKUP(A129,'[1]Raw Data'!$B:$E,4,0),"")</f>
        <v>13E1959</v>
      </c>
      <c r="C129" s="20">
        <v>41607</v>
      </c>
      <c r="D129" s="21">
        <v>41548</v>
      </c>
      <c r="E129" s="22" t="s">
        <v>369</v>
      </c>
      <c r="F129" s="22" t="s">
        <v>370</v>
      </c>
      <c r="G129" s="21">
        <v>41639</v>
      </c>
      <c r="H129" s="23">
        <v>0</v>
      </c>
      <c r="I129" s="23">
        <v>0</v>
      </c>
      <c r="J129" s="23">
        <v>4683</v>
      </c>
      <c r="K129" s="23">
        <v>0</v>
      </c>
      <c r="L129" s="23">
        <v>0</v>
      </c>
      <c r="M129" s="23">
        <v>4683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371</v>
      </c>
      <c r="B130" s="19" t="str">
        <f>IFERROR(VLOOKUP(A130,'[1]Raw Data'!$B:$E,4,0),"")</f>
        <v>LBQ</v>
      </c>
      <c r="C130" s="20">
        <v>41663</v>
      </c>
      <c r="D130" s="21"/>
      <c r="E130" s="22" t="s">
        <v>221</v>
      </c>
      <c r="F130" s="22" t="s">
        <v>372</v>
      </c>
      <c r="G130" s="21">
        <v>44587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373</v>
      </c>
      <c r="B131" s="19" t="str">
        <f>IFERROR(VLOOKUP(A131,'[1]Raw Data'!$B:$E,4,0),"")</f>
        <v>14-0357 LBQ</v>
      </c>
      <c r="C131" s="20">
        <v>41820</v>
      </c>
      <c r="D131" s="21">
        <v>40917</v>
      </c>
      <c r="E131" s="22" t="s">
        <v>291</v>
      </c>
      <c r="F131" s="22" t="s">
        <v>374</v>
      </c>
      <c r="G131" s="21">
        <v>44587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ht="28.8" x14ac:dyDescent="0.3">
      <c r="A132" s="19" t="s">
        <v>375</v>
      </c>
      <c r="B132" s="19" t="str">
        <f>IFERROR(VLOOKUP(A132,'[1]Raw Data'!$B:$E,4,0),"")</f>
        <v>No CST /14E1176</v>
      </c>
      <c r="C132" s="20">
        <v>41849</v>
      </c>
      <c r="D132" s="21">
        <v>39878</v>
      </c>
      <c r="E132" s="22" t="s">
        <v>103</v>
      </c>
      <c r="F132" s="22" t="s">
        <v>376</v>
      </c>
      <c r="G132" s="21">
        <v>43622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377</v>
      </c>
      <c r="B133" s="19" t="str">
        <f>IFERROR(VLOOKUP(A133,'[1]Raw Data'!$B:$E,4,0),"")</f>
        <v>14-0522</v>
      </c>
      <c r="C133" s="20">
        <v>41919</v>
      </c>
      <c r="D133" s="21">
        <v>41038</v>
      </c>
      <c r="E133" s="22" t="s">
        <v>357</v>
      </c>
      <c r="F133" s="22" t="s">
        <v>378</v>
      </c>
      <c r="G133" s="21">
        <v>44179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379</v>
      </c>
      <c r="B134" s="19" t="str">
        <f>IFERROR(VLOOKUP(A134,'[1]Raw Data'!$B:$E,4,0),"")</f>
        <v>NY</v>
      </c>
      <c r="C134" s="20">
        <v>42055</v>
      </c>
      <c r="D134" s="21"/>
      <c r="E134" s="22" t="s">
        <v>380</v>
      </c>
      <c r="F134" s="22" t="s">
        <v>381</v>
      </c>
      <c r="G134" s="21">
        <v>43830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ht="28.8" x14ac:dyDescent="0.3">
      <c r="A135" s="19" t="s">
        <v>382</v>
      </c>
      <c r="B135" s="19" t="str">
        <f>IFERROR(VLOOKUP(A135,'[1]Raw Data'!$B:$E,4,0),"")</f>
        <v>15E0718</v>
      </c>
      <c r="C135" s="20">
        <v>42138</v>
      </c>
      <c r="D135" s="21">
        <v>39973</v>
      </c>
      <c r="E135" s="22" t="s">
        <v>383</v>
      </c>
      <c r="F135" s="22" t="s">
        <v>384</v>
      </c>
      <c r="G135" s="21">
        <v>43026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385</v>
      </c>
      <c r="B136" s="19" t="str">
        <f>IFERROR(VLOOKUP(A136,'[1]Raw Data'!$B:$E,4,0),"")</f>
        <v>No CST</v>
      </c>
      <c r="C136" s="20">
        <v>42172</v>
      </c>
      <c r="D136" s="21"/>
      <c r="E136" s="22" t="s">
        <v>386</v>
      </c>
      <c r="F136" s="22" t="s">
        <v>387</v>
      </c>
      <c r="G136" s="21">
        <v>42717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x14ac:dyDescent="0.3">
      <c r="A137" s="19" t="s">
        <v>388</v>
      </c>
      <c r="B137" s="19" t="str">
        <f>IFERROR(VLOOKUP(A137,'[1]Raw Data'!$B:$E,4,0),"")</f>
        <v>LBQ</v>
      </c>
      <c r="C137" s="20">
        <v>42221</v>
      </c>
      <c r="D137" s="21"/>
      <c r="E137" s="22" t="s">
        <v>389</v>
      </c>
      <c r="F137" s="22" t="s">
        <v>390</v>
      </c>
      <c r="G137" s="21">
        <v>42506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ht="28.8" x14ac:dyDescent="0.3">
      <c r="A138" s="19" t="s">
        <v>391</v>
      </c>
      <c r="B138" s="19" t="str">
        <f>IFERROR(VLOOKUP(A138,'[1]Raw Data'!$B:$E,4,0),"")</f>
        <v>15-0573</v>
      </c>
      <c r="C138" s="20">
        <v>42326</v>
      </c>
      <c r="D138" s="21">
        <v>41260</v>
      </c>
      <c r="E138" s="22" t="s">
        <v>392</v>
      </c>
      <c r="F138" s="22" t="s">
        <v>393</v>
      </c>
      <c r="G138" s="21"/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ht="28.8" x14ac:dyDescent="0.3">
      <c r="A139" s="19" t="s">
        <v>394</v>
      </c>
      <c r="B139" s="19" t="str">
        <f>IFERROR(VLOOKUP(A139,'[1]Raw Data'!$B:$E,4,0),"")</f>
        <v>No CST / 123-594</v>
      </c>
      <c r="C139" s="20">
        <v>42831</v>
      </c>
      <c r="D139" s="21">
        <v>41260</v>
      </c>
      <c r="E139" s="22" t="s">
        <v>392</v>
      </c>
      <c r="F139" s="22" t="s">
        <v>393</v>
      </c>
      <c r="G139" s="21"/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395</v>
      </c>
      <c r="B140" s="19" t="str">
        <f>IFERROR(VLOOKUP(A140,'[1]Raw Data'!$B:$E,4,0),"")</f>
        <v>16E0519</v>
      </c>
      <c r="C140" s="20">
        <v>42465</v>
      </c>
      <c r="D140" s="21"/>
      <c r="E140" s="22" t="s">
        <v>396</v>
      </c>
      <c r="F140" s="22" t="s">
        <v>397</v>
      </c>
      <c r="G140" s="21">
        <v>42717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398</v>
      </c>
      <c r="B141" s="19" t="str">
        <f>IFERROR(VLOOKUP(A141,'[1]Raw Data'!$B:$E,4,0),"")</f>
        <v>LBQ</v>
      </c>
      <c r="C141" s="20">
        <v>42474</v>
      </c>
      <c r="D141" s="21"/>
      <c r="E141" s="22" t="s">
        <v>399</v>
      </c>
      <c r="F141" s="22" t="s">
        <v>400</v>
      </c>
      <c r="G141" s="21">
        <v>43129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401</v>
      </c>
      <c r="B142" s="19" t="str">
        <f>IFERROR(VLOOKUP(A142,'[1]Raw Data'!$B:$E,4,0),"")</f>
        <v>LBQ</v>
      </c>
      <c r="C142" s="20">
        <v>42530</v>
      </c>
      <c r="D142" s="21"/>
      <c r="E142" s="22" t="s">
        <v>402</v>
      </c>
      <c r="F142" s="22" t="s">
        <v>403</v>
      </c>
      <c r="G142" s="21">
        <v>44266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404</v>
      </c>
      <c r="B143" s="19" t="str">
        <f>IFERROR(VLOOKUP(A143,'[1]Raw Data'!$B:$E,4,0),"")</f>
        <v xml:space="preserve"> </v>
      </c>
      <c r="C143" s="20">
        <v>42614</v>
      </c>
      <c r="D143" s="21"/>
      <c r="E143" s="22" t="s">
        <v>399</v>
      </c>
      <c r="F143" s="22" t="s">
        <v>405</v>
      </c>
      <c r="G143" s="21">
        <v>43129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406</v>
      </c>
      <c r="B144" s="19" t="str">
        <f>IFERROR(VLOOKUP(A144,'[1]Raw Data'!$B:$E,4,0),"")</f>
        <v>LBQ</v>
      </c>
      <c r="C144" s="20">
        <v>42684</v>
      </c>
      <c r="D144" s="21"/>
      <c r="E144" s="22" t="s">
        <v>210</v>
      </c>
      <c r="F144" s="22" t="s">
        <v>407</v>
      </c>
      <c r="G144" s="21">
        <v>43451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408</v>
      </c>
      <c r="B145" s="19" t="str">
        <f>IFERROR(VLOOKUP(A145,'[1]Raw Data'!$B:$E,4,0),"")</f>
        <v>17-0615 LBQ</v>
      </c>
      <c r="C145" s="20">
        <v>42716</v>
      </c>
      <c r="D145" s="21"/>
      <c r="E145" s="22" t="s">
        <v>233</v>
      </c>
      <c r="F145" s="22" t="s">
        <v>409</v>
      </c>
      <c r="G145" s="21"/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410</v>
      </c>
      <c r="B146" s="19" t="str">
        <f>IFERROR(VLOOKUP(A146,'[1]Raw Data'!$B:$E,4,0),"")</f>
        <v>LBQ</v>
      </c>
      <c r="C146" s="20">
        <v>42775</v>
      </c>
      <c r="D146" s="21"/>
      <c r="E146" s="22" t="s">
        <v>411</v>
      </c>
      <c r="F146" s="22" t="s">
        <v>412</v>
      </c>
      <c r="G146" s="21">
        <v>43873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413</v>
      </c>
      <c r="B147" s="19" t="str">
        <f>IFERROR(VLOOKUP(A147,'[1]Raw Data'!$B:$E,4,0),"")</f>
        <v>LBQ</v>
      </c>
      <c r="C147" s="20">
        <v>43025</v>
      </c>
      <c r="D147" s="21"/>
      <c r="E147" s="22" t="s">
        <v>414</v>
      </c>
      <c r="F147" s="22" t="s">
        <v>415</v>
      </c>
      <c r="G147" s="21">
        <v>43129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ht="57.6" x14ac:dyDescent="0.3">
      <c r="A148" s="19" t="s">
        <v>416</v>
      </c>
      <c r="B148" s="19" t="str">
        <f>IFERROR(VLOOKUP(A148,'[1]Raw Data'!$B:$E,4,0),"")</f>
        <v>No CST 17E2221 / 17-0615</v>
      </c>
      <c r="C148" s="20">
        <v>43070</v>
      </c>
      <c r="D148" s="21">
        <v>42891</v>
      </c>
      <c r="E148" s="22" t="s">
        <v>417</v>
      </c>
      <c r="F148" s="22" t="s">
        <v>418</v>
      </c>
      <c r="G148" s="21"/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419</v>
      </c>
      <c r="B149" s="19" t="str">
        <f>IFERROR(VLOOKUP(A149,'[1]Raw Data'!$B:$E,4,0),"")</f>
        <v>18E0542</v>
      </c>
      <c r="C149" s="20">
        <v>43185</v>
      </c>
      <c r="D149" s="21">
        <v>43180</v>
      </c>
      <c r="E149" s="22" t="s">
        <v>420</v>
      </c>
      <c r="F149" s="22" t="s">
        <v>421</v>
      </c>
      <c r="G149" s="21">
        <v>43207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ht="28.8" x14ac:dyDescent="0.3">
      <c r="A150" s="19" t="s">
        <v>422</v>
      </c>
      <c r="B150" s="19" t="str">
        <f>IFERROR(VLOOKUP(A150,'[1]Raw Data'!$B:$E,4,0),"")</f>
        <v>18-0324 LBQ</v>
      </c>
      <c r="C150" s="20">
        <v>43258</v>
      </c>
      <c r="D150" s="21"/>
      <c r="E150" s="22" t="s">
        <v>357</v>
      </c>
      <c r="F150" s="22" t="s">
        <v>423</v>
      </c>
      <c r="G150" s="21">
        <v>45559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424</v>
      </c>
      <c r="B151" s="19" t="str">
        <f>IFERROR(VLOOKUP(A151,'[1]Raw Data'!$B:$E,4,0),"")</f>
        <v>18E1101</v>
      </c>
      <c r="C151" s="20">
        <v>43265</v>
      </c>
      <c r="D151" s="21">
        <v>41760</v>
      </c>
      <c r="E151" s="22" t="s">
        <v>425</v>
      </c>
      <c r="F151" s="22" t="s">
        <v>426</v>
      </c>
      <c r="G151" s="21"/>
      <c r="H151" s="23">
        <v>0</v>
      </c>
      <c r="I151" s="23">
        <v>0</v>
      </c>
      <c r="J151" s="23">
        <v>42831</v>
      </c>
      <c r="K151" s="23">
        <v>100000</v>
      </c>
      <c r="L151" s="23">
        <v>59169</v>
      </c>
      <c r="M151" s="23">
        <v>202000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427</v>
      </c>
      <c r="B152" s="19" t="str">
        <f>IFERROR(VLOOKUP(A152,'[1]Raw Data'!$B:$E,4,0),"")</f>
        <v>LBQ</v>
      </c>
      <c r="C152" s="20">
        <v>43307</v>
      </c>
      <c r="D152" s="21">
        <v>43277</v>
      </c>
      <c r="E152" s="22" t="s">
        <v>428</v>
      </c>
      <c r="F152" s="22" t="s">
        <v>429</v>
      </c>
      <c r="G152" s="21">
        <v>43712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ht="43.2" x14ac:dyDescent="0.3">
      <c r="A153" s="19" t="s">
        <v>430</v>
      </c>
      <c r="B153" s="19" t="str">
        <f>IFERROR(VLOOKUP(A153,'[1]Raw Data'!$B:$E,4,0),"")</f>
        <v>18-0512</v>
      </c>
      <c r="C153" s="20">
        <v>43378</v>
      </c>
      <c r="D153" s="21">
        <v>43342</v>
      </c>
      <c r="E153" s="22" t="s">
        <v>431</v>
      </c>
      <c r="F153" s="22" t="s">
        <v>432</v>
      </c>
      <c r="G153" s="21"/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433</v>
      </c>
      <c r="B154" s="19" t="str">
        <f>IFERROR(VLOOKUP(A154,'[1]Raw Data'!$B:$E,4,0),"")</f>
        <v>LBQ</v>
      </c>
      <c r="C154" s="20">
        <v>43606</v>
      </c>
      <c r="D154" s="21"/>
      <c r="E154" s="22" t="s">
        <v>434</v>
      </c>
      <c r="F154" s="22" t="s">
        <v>435</v>
      </c>
      <c r="G154" s="21">
        <v>44075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436</v>
      </c>
      <c r="B155" s="19" t="str">
        <f>IFERROR(VLOOKUP(A155,'[1]Raw Data'!$B:$E,4,0),"")</f>
        <v>LBQ</v>
      </c>
      <c r="C155" s="20">
        <v>43861</v>
      </c>
      <c r="D155" s="21"/>
      <c r="E155" s="22" t="s">
        <v>431</v>
      </c>
      <c r="F155" s="22" t="s">
        <v>437</v>
      </c>
      <c r="G155" s="21">
        <v>43945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ht="57.6" x14ac:dyDescent="0.3">
      <c r="A156" s="19" t="s">
        <v>438</v>
      </c>
      <c r="B156" s="19" t="str">
        <f>IFERROR(VLOOKUP(A156,'[1]Raw Data'!$B:$E,4,0),"")</f>
        <v>20E0471</v>
      </c>
      <c r="C156" s="20">
        <v>43914</v>
      </c>
      <c r="D156" s="21">
        <v>40360</v>
      </c>
      <c r="E156" s="22" t="s">
        <v>439</v>
      </c>
      <c r="F156" s="22" t="s">
        <v>440</v>
      </c>
      <c r="G156" s="21"/>
      <c r="H156" s="23">
        <v>0</v>
      </c>
      <c r="I156" s="23">
        <v>0</v>
      </c>
      <c r="J156" s="23">
        <v>4875</v>
      </c>
      <c r="K156" s="23">
        <v>100000</v>
      </c>
      <c r="L156" s="23">
        <v>45041</v>
      </c>
      <c r="M156" s="23">
        <v>149916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441</v>
      </c>
      <c r="B157" s="19" t="str">
        <f>IFERROR(VLOOKUP(A157,'[1]Raw Data'!$B:$E,4,0),"")</f>
        <v>20-0234 LBQ</v>
      </c>
      <c r="C157" s="20">
        <v>43973</v>
      </c>
      <c r="D157" s="21"/>
      <c r="E157" s="22" t="s">
        <v>442</v>
      </c>
      <c r="F157" s="22" t="s">
        <v>443</v>
      </c>
      <c r="G157" s="21">
        <v>45261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444</v>
      </c>
      <c r="B158" s="19" t="str">
        <f>IFERROR(VLOOKUP(A158,'[1]Raw Data'!$B:$E,4,0),"")</f>
        <v>20-0419 LBQ</v>
      </c>
      <c r="C158" s="20">
        <v>44117</v>
      </c>
      <c r="D158" s="21"/>
      <c r="E158" s="22" t="s">
        <v>445</v>
      </c>
      <c r="F158" s="22" t="s">
        <v>446</v>
      </c>
      <c r="G158" s="21"/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447</v>
      </c>
      <c r="B159" s="19" t="str">
        <f>IFERROR(VLOOKUP(A159,'[1]Raw Data'!$B:$E,4,0),"")</f>
        <v>20E1606</v>
      </c>
      <c r="C159" s="20">
        <v>44117</v>
      </c>
      <c r="D159" s="21">
        <v>43832</v>
      </c>
      <c r="E159" s="22" t="s">
        <v>448</v>
      </c>
      <c r="F159" s="22" t="s">
        <v>449</v>
      </c>
      <c r="G159" s="21">
        <v>44195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450</v>
      </c>
      <c r="B160" s="19" t="str">
        <f>IFERROR(VLOOKUP(A160,'[1]Raw Data'!$B:$E,4,0),"")</f>
        <v>21E0259</v>
      </c>
      <c r="C160" s="20">
        <v>44242</v>
      </c>
      <c r="D160" s="21">
        <v>42823</v>
      </c>
      <c r="E160" s="22" t="s">
        <v>285</v>
      </c>
      <c r="F160" s="22" t="s">
        <v>451</v>
      </c>
      <c r="G160" s="21">
        <v>44298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452</v>
      </c>
      <c r="B161" s="19" t="str">
        <f>IFERROR(VLOOKUP(A161,'[1]Raw Data'!$B:$E,4,0),"")</f>
        <v>21-0150</v>
      </c>
      <c r="C161" s="20">
        <v>44281</v>
      </c>
      <c r="D161" s="21"/>
      <c r="E161" s="22" t="s">
        <v>445</v>
      </c>
      <c r="F161" s="22" t="s">
        <v>453</v>
      </c>
      <c r="G161" s="21"/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ht="28.8" x14ac:dyDescent="0.3">
      <c r="A162" s="19" t="s">
        <v>454</v>
      </c>
      <c r="B162" s="19" t="str">
        <f>IFERROR(VLOOKUP(A162,'[1]Raw Data'!$B:$E,4,0),"")</f>
        <v>20E2524</v>
      </c>
      <c r="C162" s="20">
        <v>44364</v>
      </c>
      <c r="D162" s="21">
        <v>42781</v>
      </c>
      <c r="E162" s="22" t="s">
        <v>455</v>
      </c>
      <c r="F162" s="22" t="s">
        <v>456</v>
      </c>
      <c r="G162" s="21">
        <v>44550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457</v>
      </c>
      <c r="B163" s="19" t="str">
        <f>IFERROR(VLOOKUP(A163,'[1]Raw Data'!$B:$E,4,0),"")</f>
        <v>LBQ 21-0299</v>
      </c>
      <c r="C163" s="20">
        <v>44369</v>
      </c>
      <c r="D163" s="21"/>
      <c r="E163" s="22" t="s">
        <v>458</v>
      </c>
      <c r="F163" s="22" t="s">
        <v>459</v>
      </c>
      <c r="G163" s="21">
        <v>44943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460</v>
      </c>
      <c r="B164" s="19" t="str">
        <f>IFERROR(VLOOKUP(A164,'[1]Raw Data'!$B:$E,4,0),"")</f>
        <v>21-0360</v>
      </c>
      <c r="C164" s="20">
        <v>44396</v>
      </c>
      <c r="D164" s="21"/>
      <c r="E164" s="22" t="s">
        <v>294</v>
      </c>
      <c r="F164" s="22" t="s">
        <v>461</v>
      </c>
      <c r="G164" s="21">
        <v>44721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462</v>
      </c>
      <c r="B165" s="19" t="str">
        <f>IFERROR(VLOOKUP(A165,'[1]Raw Data'!$B:$E,4,0),"")</f>
        <v>LBQ</v>
      </c>
      <c r="C165" s="20">
        <v>44428</v>
      </c>
      <c r="D165" s="21"/>
      <c r="E165" s="22" t="s">
        <v>463</v>
      </c>
      <c r="F165" s="22" t="s">
        <v>464</v>
      </c>
      <c r="G165" s="21">
        <v>44473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465</v>
      </c>
      <c r="B166" s="19" t="str">
        <f>IFERROR(VLOOKUP(A166,'[1]Raw Data'!$B:$E,4,0),"")</f>
        <v>21-0574</v>
      </c>
      <c r="C166" s="20">
        <v>44526</v>
      </c>
      <c r="D166" s="21">
        <v>43891</v>
      </c>
      <c r="E166" s="22" t="s">
        <v>466</v>
      </c>
      <c r="F166" s="22" t="s">
        <v>467</v>
      </c>
      <c r="G166" s="21">
        <v>45552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468</v>
      </c>
      <c r="B167" s="19" t="str">
        <f>IFERROR(VLOOKUP(A167,'[1]Raw Data'!$B:$E,4,0),"")</f>
        <v>LBQ 22-0207</v>
      </c>
      <c r="C167" s="20">
        <v>44693</v>
      </c>
      <c r="D167" s="21">
        <v>44287</v>
      </c>
      <c r="E167" s="22" t="s">
        <v>469</v>
      </c>
      <c r="F167" s="22" t="s">
        <v>470</v>
      </c>
      <c r="G167" s="21">
        <v>44805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471</v>
      </c>
      <c r="B168" s="19" t="str">
        <f>IFERROR(VLOOKUP(A168,'[1]Raw Data'!$B:$E,4,0),"")</f>
        <v>LBQ-TBA</v>
      </c>
      <c r="C168" s="20">
        <v>44729</v>
      </c>
      <c r="D168" s="21"/>
      <c r="E168" s="22" t="s">
        <v>472</v>
      </c>
      <c r="F168" s="22" t="s">
        <v>473</v>
      </c>
      <c r="G168" s="21">
        <v>44943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ht="28.8" x14ac:dyDescent="0.3">
      <c r="A169" s="19" t="s">
        <v>474</v>
      </c>
      <c r="B169" s="19" t="str">
        <f>IFERROR(VLOOKUP(A169,'[1]Raw Data'!$B:$E,4,0),"")</f>
        <v>22-0269</v>
      </c>
      <c r="C169" s="20">
        <v>44735</v>
      </c>
      <c r="D169" s="21">
        <v>44725</v>
      </c>
      <c r="E169" s="22" t="s">
        <v>475</v>
      </c>
      <c r="F169" s="22" t="s">
        <v>476</v>
      </c>
      <c r="G169" s="21">
        <v>44859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477</v>
      </c>
      <c r="B170" s="19" t="str">
        <f>IFERROR(VLOOKUP(A170,'[1]Raw Data'!$B:$E,4,0),"")</f>
        <v>LBQ-TBA</v>
      </c>
      <c r="C170" s="20">
        <v>44735</v>
      </c>
      <c r="D170" s="21"/>
      <c r="E170" s="22" t="s">
        <v>478</v>
      </c>
      <c r="F170" s="22" t="s">
        <v>479</v>
      </c>
      <c r="G170" s="21">
        <v>44827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480</v>
      </c>
      <c r="B171" s="19" t="str">
        <f>IFERROR(VLOOKUP(A171,'[1]Raw Data'!$B:$E,4,0),"")</f>
        <v>LBQ 22-0436</v>
      </c>
      <c r="C171" s="20">
        <v>44832</v>
      </c>
      <c r="D171" s="21">
        <v>43556</v>
      </c>
      <c r="E171" s="22" t="s">
        <v>481</v>
      </c>
      <c r="F171" s="22" t="s">
        <v>482</v>
      </c>
      <c r="G171" s="21">
        <v>44943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x14ac:dyDescent="0.3">
      <c r="A172" s="19" t="s">
        <v>483</v>
      </c>
      <c r="B172" s="19" t="str">
        <f>IFERROR(VLOOKUP(A172,'[1]Raw Data'!$B:$E,4,0),"")</f>
        <v>22-0451</v>
      </c>
      <c r="C172" s="20">
        <v>44840</v>
      </c>
      <c r="D172" s="21"/>
      <c r="E172" s="22" t="s">
        <v>484</v>
      </c>
      <c r="F172" s="22" t="s">
        <v>485</v>
      </c>
      <c r="G172" s="21">
        <v>44974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486</v>
      </c>
      <c r="B173" s="19" t="str">
        <f>IFERROR(VLOOKUP(A173,'[1]Raw Data'!$B:$E,4,0),"")</f>
        <v>No CST</v>
      </c>
      <c r="C173" s="20">
        <v>44937</v>
      </c>
      <c r="D173" s="21"/>
      <c r="E173" s="22" t="s">
        <v>487</v>
      </c>
      <c r="F173" s="22" t="s">
        <v>488</v>
      </c>
      <c r="G173" s="21"/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489</v>
      </c>
      <c r="B174" s="19" t="str">
        <f>IFERROR(VLOOKUP(A174,'[1]Raw Data'!$B:$E,4,0),"")</f>
        <v>LBQ-TBA</v>
      </c>
      <c r="C174" s="20">
        <v>44967</v>
      </c>
      <c r="D174" s="21"/>
      <c r="E174" s="22" t="s">
        <v>490</v>
      </c>
      <c r="F174" s="22" t="s">
        <v>491</v>
      </c>
      <c r="G174" s="21"/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ht="72" x14ac:dyDescent="0.3">
      <c r="A175" s="19" t="s">
        <v>492</v>
      </c>
      <c r="B175" s="19" t="str">
        <f>IFERROR(VLOOKUP(A175,'[1]Raw Data'!$B:$E,4,0),"")</f>
        <v>23-0032</v>
      </c>
      <c r="C175" s="20">
        <v>45036</v>
      </c>
      <c r="D175" s="21"/>
      <c r="E175" s="22" t="s">
        <v>493</v>
      </c>
      <c r="F175" s="22" t="s">
        <v>494</v>
      </c>
      <c r="G175" s="21"/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495</v>
      </c>
      <c r="B176" s="19" t="str">
        <f>IFERROR(VLOOKUP(A176,'[1]Raw Data'!$B:$E,4,0),"")</f>
        <v>Int'l - NY</v>
      </c>
      <c r="C176" s="20">
        <v>45092</v>
      </c>
      <c r="D176" s="21"/>
      <c r="E176" s="22" t="s">
        <v>496</v>
      </c>
      <c r="F176" s="22" t="s">
        <v>497</v>
      </c>
      <c r="G176" s="21"/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ht="28.8" x14ac:dyDescent="0.3">
      <c r="A177" s="19" t="s">
        <v>498</v>
      </c>
      <c r="B177" s="19" t="str">
        <f>IFERROR(VLOOKUP(A177,'[1]Raw Data'!$B:$E,4,0),"")</f>
        <v>23-0326</v>
      </c>
      <c r="C177" s="20">
        <v>45202</v>
      </c>
      <c r="D177" s="21">
        <v>44915</v>
      </c>
      <c r="E177" s="22" t="s">
        <v>499</v>
      </c>
      <c r="F177" s="22" t="s">
        <v>500</v>
      </c>
      <c r="G177" s="21">
        <v>45457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501</v>
      </c>
      <c r="B178" s="19" t="str">
        <f>IFERROR(VLOOKUP(A178,'[1]Raw Data'!$B:$E,4,0),"")</f>
        <v>Int'l - NY</v>
      </c>
      <c r="C178" s="20">
        <v>45240</v>
      </c>
      <c r="D178" s="21">
        <v>44921</v>
      </c>
      <c r="E178" s="22" t="s">
        <v>502</v>
      </c>
      <c r="F178" s="22" t="s">
        <v>503</v>
      </c>
      <c r="G178" s="21"/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504</v>
      </c>
      <c r="B179" s="19" t="str">
        <f>IFERROR(VLOOKUP(A179,'[1]Raw Data'!$B:$E,4,0),"")</f>
        <v>23E-6231</v>
      </c>
      <c r="C179" s="20">
        <v>45243</v>
      </c>
      <c r="D179" s="21"/>
      <c r="E179" s="22" t="s">
        <v>505</v>
      </c>
      <c r="F179" s="22" t="s">
        <v>506</v>
      </c>
      <c r="G179" s="21">
        <v>45482</v>
      </c>
      <c r="H179" s="23">
        <v>0</v>
      </c>
      <c r="I179" s="23">
        <v>0</v>
      </c>
      <c r="J179" s="23">
        <v>7094</v>
      </c>
      <c r="K179" s="23">
        <v>0</v>
      </c>
      <c r="L179" s="23">
        <v>0</v>
      </c>
      <c r="M179" s="23">
        <v>7094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507</v>
      </c>
      <c r="B180" s="19" t="str">
        <f>IFERROR(VLOOKUP(A180,'[1]Raw Data'!$B:$E,4,0),"")</f>
        <v>23E-6336</v>
      </c>
      <c r="C180" s="20">
        <v>45253</v>
      </c>
      <c r="D180" s="21">
        <v>43724</v>
      </c>
      <c r="E180" s="22" t="s">
        <v>508</v>
      </c>
      <c r="F180" s="22" t="s">
        <v>509</v>
      </c>
      <c r="G180" s="21">
        <v>45364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ht="28.8" x14ac:dyDescent="0.3">
      <c r="A181" s="19" t="s">
        <v>510</v>
      </c>
      <c r="B181" s="19" t="str">
        <f>IFERROR(VLOOKUP(A181,'[1]Raw Data'!$B:$E,4,0),"")</f>
        <v xml:space="preserve">No CST/23E-6604 </v>
      </c>
      <c r="C181" s="20">
        <v>45278</v>
      </c>
      <c r="D181" s="21">
        <v>44409</v>
      </c>
      <c r="E181" s="22" t="s">
        <v>511</v>
      </c>
      <c r="F181" s="22" t="s">
        <v>512</v>
      </c>
      <c r="G181" s="21"/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ht="28.8" x14ac:dyDescent="0.3">
      <c r="A182" s="19" t="s">
        <v>513</v>
      </c>
      <c r="B182" s="19" t="str">
        <f>IFERROR(VLOOKUP(A182,'[1]Raw Data'!$B:$E,4,0),"")</f>
        <v>23E-6662</v>
      </c>
      <c r="C182" s="20">
        <v>45282</v>
      </c>
      <c r="D182" s="21">
        <v>45161</v>
      </c>
      <c r="E182" s="22" t="s">
        <v>282</v>
      </c>
      <c r="F182" s="22" t="s">
        <v>514</v>
      </c>
      <c r="G182" s="21">
        <v>45525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515</v>
      </c>
      <c r="B183" s="19" t="str">
        <f>IFERROR(VLOOKUP(A183,'[1]Raw Data'!$B:$E,4,0),"")</f>
        <v>23-0495</v>
      </c>
      <c r="C183" s="20">
        <v>45307</v>
      </c>
      <c r="D183" s="21">
        <v>45286</v>
      </c>
      <c r="E183" s="22" t="s">
        <v>516</v>
      </c>
      <c r="F183" s="22" t="s">
        <v>517</v>
      </c>
      <c r="G183" s="21">
        <v>45364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518</v>
      </c>
      <c r="B184" s="19" t="str">
        <f>IFERROR(VLOOKUP(A184,'[1]Raw Data'!$B:$E,4,0),"")</f>
        <v>24E-8326</v>
      </c>
      <c r="C184" s="20">
        <v>45440</v>
      </c>
      <c r="D184" s="21">
        <v>45231</v>
      </c>
      <c r="E184" s="22" t="s">
        <v>511</v>
      </c>
      <c r="F184" s="22" t="s">
        <v>519</v>
      </c>
      <c r="G184" s="21">
        <v>45548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520</v>
      </c>
      <c r="B185" s="19" t="str">
        <f>IFERROR(VLOOKUP(A185,'[1]Raw Data'!$B:$E,4,0),"")</f>
        <v>Int'l - NY</v>
      </c>
      <c r="C185" s="20">
        <v>45460</v>
      </c>
      <c r="D185" s="21"/>
      <c r="E185" s="22" t="s">
        <v>521</v>
      </c>
      <c r="F185" s="22" t="s">
        <v>522</v>
      </c>
      <c r="G185" s="21"/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523</v>
      </c>
      <c r="B186" s="19" t="str">
        <f>IFERROR(VLOOKUP(A186,'[1]Raw Data'!$B:$E,4,0),"")</f>
        <v>24E-8579</v>
      </c>
      <c r="C186" s="20">
        <v>45464</v>
      </c>
      <c r="D186" s="21"/>
      <c r="E186" s="22" t="s">
        <v>524</v>
      </c>
      <c r="F186" s="22" t="s">
        <v>525</v>
      </c>
      <c r="G186" s="21">
        <v>45616</v>
      </c>
      <c r="H186" s="23">
        <v>0</v>
      </c>
      <c r="I186" s="23">
        <v>0</v>
      </c>
      <c r="J186" s="23">
        <v>2151</v>
      </c>
      <c r="K186" s="23">
        <v>0</v>
      </c>
      <c r="L186" s="23">
        <v>0</v>
      </c>
      <c r="M186" s="23">
        <v>2151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526</v>
      </c>
      <c r="B187" s="19" t="str">
        <f>IFERROR(VLOOKUP(A187,'[1]Raw Data'!$B:$E,4,0),"")</f>
        <v>LBQ-TBA</v>
      </c>
      <c r="C187" s="20">
        <v>45471</v>
      </c>
      <c r="D187" s="21">
        <v>44713</v>
      </c>
      <c r="E187" s="22" t="s">
        <v>527</v>
      </c>
      <c r="F187" s="22" t="s">
        <v>528</v>
      </c>
      <c r="G187" s="21"/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ht="28.8" x14ac:dyDescent="0.3">
      <c r="A188" s="19" t="s">
        <v>529</v>
      </c>
      <c r="B188" s="19" t="str">
        <f>IFERROR(VLOOKUP(A188,'[1]Raw Data'!$B:$E,4,0),"")</f>
        <v>24-0319</v>
      </c>
      <c r="C188" s="20">
        <v>45559</v>
      </c>
      <c r="D188" s="21">
        <v>45413</v>
      </c>
      <c r="E188" s="22" t="s">
        <v>475</v>
      </c>
      <c r="F188" s="22" t="s">
        <v>530</v>
      </c>
      <c r="G188" s="21">
        <v>45638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x14ac:dyDescent="0.3">
      <c r="A189" s="19" t="s">
        <v>531</v>
      </c>
      <c r="B189" s="19" t="str">
        <f>IFERROR(VLOOKUP(A189,'[1]Raw Data'!$B:$E,4,0),"")</f>
        <v>24E-9624</v>
      </c>
      <c r="C189" s="20">
        <v>45568</v>
      </c>
      <c r="D189" s="21"/>
      <c r="E189" s="22" t="s">
        <v>448</v>
      </c>
      <c r="F189" s="22" t="s">
        <v>532</v>
      </c>
      <c r="G189" s="21">
        <v>45582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533</v>
      </c>
      <c r="B190" s="19" t="str">
        <f>IFERROR(VLOOKUP(A190,'[1]Raw Data'!$B:$E,4,0),"")</f>
        <v>24E-10392</v>
      </c>
      <c r="C190" s="20">
        <v>45632</v>
      </c>
      <c r="D190" s="21">
        <v>45533</v>
      </c>
      <c r="E190" s="22" t="s">
        <v>534</v>
      </c>
      <c r="F190" s="22" t="s">
        <v>535</v>
      </c>
      <c r="G190" s="21"/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ht="28.8" x14ac:dyDescent="0.3">
      <c r="A191" s="19" t="s">
        <v>536</v>
      </c>
      <c r="B191" s="19" t="str">
        <f>IFERROR(VLOOKUP(A191,'[1]Raw Data'!$B:$E,4,0),"")</f>
        <v>LSUC-TBA</v>
      </c>
      <c r="C191" s="20">
        <v>45646</v>
      </c>
      <c r="D191" s="21"/>
      <c r="E191" s="22" t="s">
        <v>175</v>
      </c>
      <c r="F191" s="22" t="s">
        <v>537</v>
      </c>
      <c r="G191" s="21"/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27" t="s">
        <v>538</v>
      </c>
      <c r="B192" s="27" t="str">
        <f>IFERROR(VLOOKUP(A192,'[1]Raw Data'!$B:$E,4,0),"")</f>
        <v/>
      </c>
      <c r="C192" s="28"/>
      <c r="D192" s="29"/>
      <c r="E192" s="30"/>
      <c r="F192" s="30"/>
      <c r="G192" s="29"/>
      <c r="H192" s="31">
        <f>SUM($H$8:$H$191)</f>
        <v>11050915</v>
      </c>
      <c r="I192" s="31">
        <f>SUM($I$8:$I$191)</f>
        <v>25753</v>
      </c>
      <c r="J192" s="31">
        <f>SUM($J$8:$J$191)</f>
        <v>2712062</v>
      </c>
      <c r="K192" s="31">
        <f>SUM($K$8:$K$191)</f>
        <v>200000</v>
      </c>
      <c r="L192" s="31">
        <f>SUM($L$8:$L$191)</f>
        <v>104210</v>
      </c>
      <c r="M192" s="31">
        <f>SUM($M$8:$M$191)</f>
        <v>14092940</v>
      </c>
      <c r="N192" s="31">
        <f>SUM($N$8:$N$191)</f>
        <v>15519672.77</v>
      </c>
      <c r="O192" s="31">
        <f>SUM($O$8:$O$191)</f>
        <v>2323172.0900000008</v>
      </c>
      <c r="P192" s="31">
        <f>SUM($P$8:$P$191)</f>
        <v>0</v>
      </c>
      <c r="Q192" s="31">
        <f>SUM($Q$8:$Q$191)</f>
        <v>0</v>
      </c>
      <c r="R192" s="31">
        <f>SUM($R$8:$R$191)</f>
        <v>0</v>
      </c>
      <c r="S192" s="31">
        <f>SUM($S$8:$S$191)</f>
        <v>0</v>
      </c>
      <c r="T192" s="31">
        <f>SUM($T$8:$T$191)</f>
        <v>0</v>
      </c>
      <c r="U192" s="31">
        <f>SUM($U$8:$U$191)</f>
        <v>0</v>
      </c>
      <c r="V192" s="31">
        <f>SUM($V$8:$V$191)</f>
        <v>17842844.860000003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Davies Ward Phillips &amp; Vineberg</vt:lpstr>
      <vt:lpstr>'Davies Ward Phillips &amp; Vineberg'!Print_Area</vt:lpstr>
      <vt:lpstr>'Davies Ward Phillips &amp; Vineberg'!Print_Titles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2025-01-21T16:50:07Z</dcterms:created>
  <dcterms:modified xsi:type="dcterms:W3CDTF">2025-01-21T16:50:08Z</dcterms:modified>
</cp:coreProperties>
</file>